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75" windowWidth="10620" windowHeight="6285" tabRatio="887"/>
  </bookViews>
  <sheets>
    <sheet name="データ入力" sheetId="2" r:id="rId1"/>
    <sheet name="データ入力例" sheetId="17" r:id="rId2"/>
    <sheet name="参加申込書" sheetId="5" r:id="rId3"/>
    <sheet name="プロ原稿" sheetId="6" r:id="rId4"/>
    <sheet name="大会主催者用" sheetId="18" r:id="rId5"/>
  </sheets>
  <definedNames>
    <definedName name="_xlnm.Print_Area" localSheetId="0">データ入力!$A$1:$J$43</definedName>
    <definedName name="_xlnm.Print_Area" localSheetId="1">データ入力例!$A$1:$J$44</definedName>
    <definedName name="_xlnm.Print_Area" localSheetId="3">プロ原稿!$B$2:$AQ$57</definedName>
    <definedName name="_xlnm.Print_Area" localSheetId="2">参加申込書!$B$2:$AM$37</definedName>
  </definedNames>
  <calcPr calcId="145621"/>
</workbook>
</file>

<file path=xl/calcChain.xml><?xml version="1.0" encoding="utf-8"?>
<calcChain xmlns="http://schemas.openxmlformats.org/spreadsheetml/2006/main">
  <c r="I6" i="18" l="1"/>
  <c r="H6" i="18"/>
  <c r="G6" i="18"/>
  <c r="F6" i="18"/>
  <c r="E6" i="18"/>
  <c r="C6" i="18"/>
  <c r="D6" i="18"/>
  <c r="B6" i="18"/>
  <c r="X31" i="5"/>
  <c r="H31" i="5"/>
  <c r="B2" i="5"/>
  <c r="D3" i="17"/>
  <c r="D22" i="17"/>
  <c r="D24" i="17" s="1"/>
  <c r="O43" i="2"/>
  <c r="O42" i="2"/>
  <c r="O41" i="2"/>
  <c r="O40" i="2"/>
  <c r="O39" i="2"/>
  <c r="O38" i="2"/>
  <c r="O37" i="2"/>
  <c r="O36" i="2"/>
  <c r="O35" i="2"/>
  <c r="O34" i="2"/>
  <c r="O33" i="2"/>
  <c r="O32" i="2"/>
  <c r="O31" i="2"/>
  <c r="O30" i="2"/>
  <c r="O29" i="2"/>
  <c r="AB16" i="5" s="1"/>
  <c r="O28" i="2"/>
  <c r="O27" i="2"/>
  <c r="AB14" i="5" s="1"/>
  <c r="O26" i="2"/>
  <c r="R12" i="6"/>
  <c r="R13" i="6"/>
  <c r="R14" i="6"/>
  <c r="R15" i="6"/>
  <c r="R16" i="6"/>
  <c r="R17" i="6"/>
  <c r="R18" i="6"/>
  <c r="R19" i="6"/>
  <c r="R20" i="6"/>
  <c r="R21" i="6"/>
  <c r="R22" i="6"/>
  <c r="R23" i="6"/>
  <c r="R24" i="6"/>
  <c r="R25" i="6"/>
  <c r="R26" i="6"/>
  <c r="R27" i="6"/>
  <c r="R28" i="6"/>
  <c r="O12" i="6"/>
  <c r="O13" i="6"/>
  <c r="O14" i="6"/>
  <c r="O15" i="6"/>
  <c r="O16" i="6"/>
  <c r="O17" i="6"/>
  <c r="O18" i="6"/>
  <c r="O19" i="6"/>
  <c r="O20" i="6"/>
  <c r="O21" i="6"/>
  <c r="O22" i="6"/>
  <c r="O23" i="6"/>
  <c r="O24" i="6"/>
  <c r="O25" i="6"/>
  <c r="O26" i="6"/>
  <c r="O27" i="6"/>
  <c r="O28" i="6"/>
  <c r="M12" i="6"/>
  <c r="M13" i="6"/>
  <c r="M14" i="6"/>
  <c r="M15" i="6"/>
  <c r="M16" i="6"/>
  <c r="M17" i="6"/>
  <c r="M18" i="6"/>
  <c r="M19" i="6"/>
  <c r="M20" i="6"/>
  <c r="M21" i="6"/>
  <c r="M22" i="6"/>
  <c r="M23" i="6"/>
  <c r="M24" i="6"/>
  <c r="M25" i="6"/>
  <c r="M26" i="6"/>
  <c r="M27" i="6"/>
  <c r="M28" i="6"/>
  <c r="R11" i="6"/>
  <c r="O11" i="6"/>
  <c r="M11" i="6"/>
  <c r="F12" i="6"/>
  <c r="F13" i="6"/>
  <c r="F14" i="6"/>
  <c r="F15" i="6"/>
  <c r="F16" i="6"/>
  <c r="F17" i="6"/>
  <c r="F18" i="6"/>
  <c r="F19" i="6"/>
  <c r="F20" i="6"/>
  <c r="F21" i="6"/>
  <c r="F22" i="6"/>
  <c r="F23" i="6"/>
  <c r="F24" i="6"/>
  <c r="F25" i="6"/>
  <c r="F26" i="6"/>
  <c r="F27" i="6"/>
  <c r="F28" i="6"/>
  <c r="F11" i="6"/>
  <c r="H9" i="6"/>
  <c r="H8" i="6"/>
  <c r="H7" i="6"/>
  <c r="H6" i="6"/>
  <c r="H5" i="6"/>
  <c r="X14" i="5"/>
  <c r="X15" i="5"/>
  <c r="X16" i="5"/>
  <c r="X17" i="5"/>
  <c r="X18" i="5"/>
  <c r="X19" i="5"/>
  <c r="X20" i="5"/>
  <c r="X21" i="5"/>
  <c r="X22" i="5"/>
  <c r="X23" i="5"/>
  <c r="X24" i="5"/>
  <c r="X25" i="5"/>
  <c r="X26" i="5"/>
  <c r="X27" i="5"/>
  <c r="X28" i="5"/>
  <c r="X29" i="5"/>
  <c r="X30" i="5"/>
  <c r="U14" i="5"/>
  <c r="U15" i="5"/>
  <c r="U16" i="5"/>
  <c r="U17" i="5"/>
  <c r="U18" i="5"/>
  <c r="U19" i="5"/>
  <c r="U20" i="5"/>
  <c r="U21" i="5"/>
  <c r="U22" i="5"/>
  <c r="U23" i="5"/>
  <c r="U24" i="5"/>
  <c r="U25" i="5"/>
  <c r="U26" i="5"/>
  <c r="U27" i="5"/>
  <c r="U28" i="5"/>
  <c r="U29" i="5"/>
  <c r="U30" i="5"/>
  <c r="X13" i="5"/>
  <c r="U13" i="5"/>
  <c r="B37" i="5"/>
  <c r="AH35" i="5"/>
  <c r="AE35" i="5"/>
  <c r="AB35" i="5"/>
  <c r="AB15" i="5"/>
  <c r="AB17" i="5"/>
  <c r="AB18" i="5"/>
  <c r="AB19" i="5"/>
  <c r="AB20" i="5"/>
  <c r="AB21" i="5"/>
  <c r="AB22" i="5"/>
  <c r="AB23" i="5"/>
  <c r="AB24" i="5"/>
  <c r="AB25" i="5"/>
  <c r="AB26" i="5"/>
  <c r="AB27" i="5"/>
  <c r="AB28" i="5"/>
  <c r="AB29" i="5"/>
  <c r="AB30" i="5"/>
  <c r="AB13" i="5"/>
  <c r="H14" i="5"/>
  <c r="H15" i="5"/>
  <c r="H16" i="5"/>
  <c r="H17" i="5"/>
  <c r="H18" i="5"/>
  <c r="H19" i="5"/>
  <c r="H20" i="5"/>
  <c r="H21" i="5"/>
  <c r="H22" i="5"/>
  <c r="H23" i="5"/>
  <c r="H24" i="5"/>
  <c r="H25" i="5"/>
  <c r="H26" i="5"/>
  <c r="H27" i="5"/>
  <c r="H28" i="5"/>
  <c r="H29" i="5"/>
  <c r="H30" i="5"/>
  <c r="H13" i="5"/>
  <c r="AE5" i="5"/>
  <c r="AJ11" i="5"/>
  <c r="W11" i="5"/>
  <c r="H11" i="5"/>
  <c r="H10" i="5"/>
  <c r="AB7" i="5"/>
  <c r="AB9" i="5"/>
  <c r="AB8" i="5"/>
  <c r="AB6" i="5"/>
  <c r="H8" i="5"/>
  <c r="H7" i="5"/>
  <c r="H6" i="5"/>
  <c r="W10" i="5"/>
</calcChain>
</file>

<file path=xl/sharedStrings.xml><?xml version="1.0" encoding="utf-8"?>
<sst xmlns="http://schemas.openxmlformats.org/spreadsheetml/2006/main" count="205" uniqueCount="167">
  <si>
    <t>学年</t>
    <rPh sb="0" eb="2">
      <t>ガクネン</t>
    </rPh>
    <phoneticPr fontId="2"/>
  </si>
  <si>
    <t>学校名</t>
    <rPh sb="0" eb="3">
      <t>ガッコウメイ</t>
    </rPh>
    <phoneticPr fontId="2"/>
  </si>
  <si>
    <t>マネージャー</t>
    <phoneticPr fontId="2"/>
  </si>
  <si>
    <t>氏　　名</t>
    <rPh sb="0" eb="1">
      <t>シ</t>
    </rPh>
    <rPh sb="3" eb="4">
      <t>メイ</t>
    </rPh>
    <phoneticPr fontId="2"/>
  </si>
  <si>
    <t>身長</t>
    <rPh sb="0" eb="2">
      <t>シンチョウ</t>
    </rPh>
    <phoneticPr fontId="2"/>
  </si>
  <si>
    <t>校　長</t>
    <rPh sb="0" eb="1">
      <t>コウ</t>
    </rPh>
    <rPh sb="2" eb="3">
      <t>チョウ</t>
    </rPh>
    <phoneticPr fontId="2"/>
  </si>
  <si>
    <t>学　校　名</t>
    <rPh sb="0" eb="1">
      <t>ガク</t>
    </rPh>
    <rPh sb="2" eb="3">
      <t>コウ</t>
    </rPh>
    <rPh sb="4" eb="5">
      <t>メイ</t>
    </rPh>
    <phoneticPr fontId="5"/>
  </si>
  <si>
    <t>所　在　地</t>
    <rPh sb="0" eb="1">
      <t>トコロ</t>
    </rPh>
    <rPh sb="2" eb="3">
      <t>ザイ</t>
    </rPh>
    <rPh sb="4" eb="5">
      <t>チ</t>
    </rPh>
    <phoneticPr fontId="5"/>
  </si>
  <si>
    <t>濃色</t>
    <rPh sb="0" eb="2">
      <t>ノウショク</t>
    </rPh>
    <phoneticPr fontId="5"/>
  </si>
  <si>
    <t>NO,</t>
    <phoneticPr fontId="5"/>
  </si>
  <si>
    <t>背番号</t>
    <rPh sb="0" eb="3">
      <t>セバンゴウ</t>
    </rPh>
    <phoneticPr fontId="5"/>
  </si>
  <si>
    <t>学年</t>
    <rPh sb="0" eb="2">
      <t>ガクネン</t>
    </rPh>
    <phoneticPr fontId="5"/>
  </si>
  <si>
    <t>上記選手(生徒)の大会参加を認めます。</t>
    <rPh sb="0" eb="2">
      <t>ジョウキ</t>
    </rPh>
    <rPh sb="2" eb="4">
      <t>センシュ</t>
    </rPh>
    <rPh sb="5" eb="7">
      <t>セイト</t>
    </rPh>
    <rPh sb="9" eb="11">
      <t>タイカイ</t>
    </rPh>
    <rPh sb="11" eb="13">
      <t>サンカ</t>
    </rPh>
    <rPh sb="14" eb="15">
      <t>ミト</t>
    </rPh>
    <phoneticPr fontId="5"/>
  </si>
  <si>
    <t>平成</t>
    <rPh sb="0" eb="2">
      <t>ヘイセイ</t>
    </rPh>
    <phoneticPr fontId="5"/>
  </si>
  <si>
    <t>年</t>
    <rPh sb="0" eb="1">
      <t>ネン</t>
    </rPh>
    <phoneticPr fontId="5"/>
  </si>
  <si>
    <t>月</t>
    <rPh sb="0" eb="1">
      <t>ツキ</t>
    </rPh>
    <phoneticPr fontId="5"/>
  </si>
  <si>
    <t>日</t>
    <rPh sb="0" eb="1">
      <t>ヒ</t>
    </rPh>
    <phoneticPr fontId="5"/>
  </si>
  <si>
    <t>所在地</t>
    <rPh sb="0" eb="3">
      <t>ショザイチ</t>
    </rPh>
    <phoneticPr fontId="2"/>
  </si>
  <si>
    <t>〒</t>
    <phoneticPr fontId="2"/>
  </si>
  <si>
    <t>ＴＥＬ</t>
    <phoneticPr fontId="2"/>
  </si>
  <si>
    <t>ＦＡＸ</t>
    <phoneticPr fontId="2"/>
  </si>
  <si>
    <t>E-mail</t>
    <phoneticPr fontId="2"/>
  </si>
  <si>
    <t>携帯電話</t>
    <rPh sb="0" eb="2">
      <t>ケイタイ</t>
    </rPh>
    <rPh sb="2" eb="4">
      <t>デンワ</t>
    </rPh>
    <phoneticPr fontId="2"/>
  </si>
  <si>
    <t>男・女</t>
    <rPh sb="0" eb="1">
      <t>オトコ</t>
    </rPh>
    <rPh sb="2" eb="3">
      <t>オンナ</t>
    </rPh>
    <phoneticPr fontId="2"/>
  </si>
  <si>
    <t>男子</t>
    <rPh sb="0" eb="2">
      <t>ダンシ</t>
    </rPh>
    <phoneticPr fontId="2"/>
  </si>
  <si>
    <t>ﾕﾆﾌｫｰﾑ濃色</t>
    <rPh sb="6" eb="8">
      <t>ノウショク</t>
    </rPh>
    <phoneticPr fontId="2"/>
  </si>
  <si>
    <t>TEL</t>
  </si>
  <si>
    <t>FAX</t>
  </si>
  <si>
    <t>E-mail</t>
    <phoneticPr fontId="5"/>
  </si>
  <si>
    <t>ﾕﾆﾌｫｰﾑの色</t>
    <rPh sb="7" eb="8">
      <t>イロ</t>
    </rPh>
    <phoneticPr fontId="5"/>
  </si>
  <si>
    <t>身長</t>
    <rPh sb="0" eb="2">
      <t>シンチョウ</t>
    </rPh>
    <phoneticPr fontId="5"/>
  </si>
  <si>
    <t>選　手　氏　名</t>
    <rPh sb="0" eb="1">
      <t>セン</t>
    </rPh>
    <rPh sb="2" eb="3">
      <t>テ</t>
    </rPh>
    <rPh sb="4" eb="5">
      <t>シ</t>
    </rPh>
    <rPh sb="6" eb="7">
      <t>メイ</t>
    </rPh>
    <phoneticPr fontId="5"/>
  </si>
  <si>
    <t xml:space="preserve">　　  　　　　 参　加　申　込　書 </t>
    <rPh sb="9" eb="10">
      <t>サン</t>
    </rPh>
    <rPh sb="11" eb="12">
      <t>カ</t>
    </rPh>
    <rPh sb="13" eb="14">
      <t>サル</t>
    </rPh>
    <rPh sb="15" eb="16">
      <t>コミ</t>
    </rPh>
    <rPh sb="17" eb="18">
      <t>ショ</t>
    </rPh>
    <phoneticPr fontId="5"/>
  </si>
  <si>
    <t>NO,</t>
    <phoneticPr fontId="5"/>
  </si>
  <si>
    <t>氏　　名</t>
    <rPh sb="0" eb="1">
      <t>シ</t>
    </rPh>
    <rPh sb="3" eb="4">
      <t>メイ</t>
    </rPh>
    <phoneticPr fontId="5"/>
  </si>
  <si>
    <t>ﾏﾈｰｼﾞｬｰ</t>
    <phoneticPr fontId="5"/>
  </si>
  <si>
    <t>学校名</t>
    <rPh sb="0" eb="3">
      <t>ガッコウメイ</t>
    </rPh>
    <phoneticPr fontId="5"/>
  </si>
  <si>
    <t>【基本データ】</t>
    <rPh sb="1" eb="3">
      <t>キホン</t>
    </rPh>
    <phoneticPr fontId="2"/>
  </si>
  <si>
    <t>県名</t>
    <rPh sb="0" eb="2">
      <t>ケンメイ</t>
    </rPh>
    <phoneticPr fontId="2"/>
  </si>
  <si>
    <t>【エントリー】</t>
    <phoneticPr fontId="2"/>
  </si>
  <si>
    <t>年</t>
    <rPh sb="0" eb="1">
      <t>ネン</t>
    </rPh>
    <phoneticPr fontId="2"/>
  </si>
  <si>
    <t>月</t>
    <rPh sb="0" eb="1">
      <t>ツキ</t>
    </rPh>
    <phoneticPr fontId="2"/>
  </si>
  <si>
    <t>日</t>
    <rPh sb="0" eb="1">
      <t>ヒ</t>
    </rPh>
    <phoneticPr fontId="2"/>
  </si>
  <si>
    <t>←記載年月日</t>
    <rPh sb="1" eb="3">
      <t>キサイ</t>
    </rPh>
    <rPh sb="3" eb="6">
      <t>ネンガッピ</t>
    </rPh>
    <phoneticPr fontId="2"/>
  </si>
  <si>
    <t>←リストから選択</t>
    <rPh sb="6" eb="8">
      <t>センタク</t>
    </rPh>
    <phoneticPr fontId="2"/>
  </si>
  <si>
    <t>女子</t>
    <rPh sb="0" eb="2">
      <t>ジョシ</t>
    </rPh>
    <phoneticPr fontId="2"/>
  </si>
  <si>
    <t>←県外からの選手は入力してください。</t>
    <rPh sb="1" eb="3">
      <t>ケンガイ</t>
    </rPh>
    <rPh sb="6" eb="8">
      <t>センシュ</t>
    </rPh>
    <rPh sb="9" eb="11">
      <t>ニュウリョク</t>
    </rPh>
    <phoneticPr fontId="2"/>
  </si>
  <si>
    <t>大会名</t>
    <rPh sb="0" eb="3">
      <t>タイカイメイ</t>
    </rPh>
    <phoneticPr fontId="2"/>
  </si>
  <si>
    <t>NO,</t>
    <phoneticPr fontId="5"/>
  </si>
  <si>
    <t>携帯</t>
    <rPh sb="0" eb="2">
      <t>ケイタイ</t>
    </rPh>
    <phoneticPr fontId="5"/>
  </si>
  <si>
    <t>略　称</t>
    <rPh sb="0" eb="1">
      <t>リャク</t>
    </rPh>
    <rPh sb="2" eb="3">
      <t>ショウ</t>
    </rPh>
    <phoneticPr fontId="2"/>
  </si>
  <si>
    <t>引率責任者</t>
    <rPh sb="0" eb="2">
      <t>インソツ</t>
    </rPh>
    <rPh sb="2" eb="5">
      <t>セキニンシャ</t>
    </rPh>
    <phoneticPr fontId="5"/>
  </si>
  <si>
    <t>コーチ</t>
    <phoneticPr fontId="5"/>
  </si>
  <si>
    <t>Ａコーチ</t>
    <phoneticPr fontId="5"/>
  </si>
  <si>
    <t>マネージャー</t>
    <phoneticPr fontId="5"/>
  </si>
  <si>
    <t>引率責任者</t>
    <rPh sb="0" eb="2">
      <t>インソツ</t>
    </rPh>
    <rPh sb="2" eb="5">
      <t>セキニンシャ</t>
    </rPh>
    <phoneticPr fontId="2"/>
  </si>
  <si>
    <t>コーチ</t>
    <phoneticPr fontId="2"/>
  </si>
  <si>
    <t>Ａコーチ</t>
    <phoneticPr fontId="2"/>
  </si>
  <si>
    <t>コ ー チ</t>
    <phoneticPr fontId="5"/>
  </si>
  <si>
    <t>←当該校専任教職員であること。全てのことに責任を負うこと。</t>
    <rPh sb="1" eb="4">
      <t>トウガイコウ</t>
    </rPh>
    <rPh sb="4" eb="6">
      <t>センニン</t>
    </rPh>
    <rPh sb="6" eb="9">
      <t>キョウショクイン</t>
    </rPh>
    <rPh sb="15" eb="16">
      <t>スベ</t>
    </rPh>
    <rPh sb="21" eb="23">
      <t>セキニン</t>
    </rPh>
    <rPh sb="24" eb="25">
      <t>オ</t>
    </rPh>
    <phoneticPr fontId="2"/>
  </si>
  <si>
    <t>←生徒可</t>
    <rPh sb="1" eb="3">
      <t>セイト</t>
    </rPh>
    <rPh sb="3" eb="4">
      <t>カ</t>
    </rPh>
    <phoneticPr fontId="2"/>
  </si>
  <si>
    <t>←●＿●＿●＿●</t>
    <phoneticPr fontId="2"/>
  </si>
  <si>
    <t>字間にスペースを</t>
    <rPh sb="0" eb="2">
      <t>ジカン</t>
    </rPh>
    <phoneticPr fontId="2"/>
  </si>
  <si>
    <t>●＿●</t>
    <phoneticPr fontId="2"/>
  </si>
  <si>
    <t>参加申込書データ入力シート　記入例</t>
    <rPh sb="0" eb="2">
      <t>サンカ</t>
    </rPh>
    <rPh sb="2" eb="5">
      <t>モウシコミショ</t>
    </rPh>
    <rPh sb="8" eb="10">
      <t>ニュウリョク</t>
    </rPh>
    <rPh sb="14" eb="16">
      <t>キニュウ</t>
    </rPh>
    <rPh sb="16" eb="17">
      <t>レイ</t>
    </rPh>
    <phoneticPr fontId="2"/>
  </si>
  <si>
    <t>※氏名、中学校名など入力方法を確認してください。</t>
    <rPh sb="1" eb="3">
      <t>シメイ</t>
    </rPh>
    <rPh sb="4" eb="7">
      <t>チュウガッコウ</t>
    </rPh>
    <rPh sb="7" eb="8">
      <t>メイ</t>
    </rPh>
    <rPh sb="10" eb="12">
      <t>ニュウリョク</t>
    </rPh>
    <rPh sb="12" eb="14">
      <t>ホウホウ</t>
    </rPh>
    <rPh sb="15" eb="17">
      <t>カクニン</t>
    </rPh>
    <phoneticPr fontId="2"/>
  </si>
  <si>
    <t>名前の入力方法</t>
    <rPh sb="0" eb="2">
      <t>ナマエ</t>
    </rPh>
    <rPh sb="3" eb="5">
      <t>ニュウリョク</t>
    </rPh>
    <rPh sb="5" eb="7">
      <t>ホウホウ</t>
    </rPh>
    <phoneticPr fontId="2"/>
  </si>
  <si>
    <t>例えば</t>
    <rPh sb="0" eb="1">
      <t>タト</t>
    </rPh>
    <phoneticPr fontId="2"/>
  </si>
  <si>
    <t>●＿●＿●＿●</t>
    <phoneticPr fontId="2"/>
  </si>
  <si>
    <t>紺色</t>
    <rPh sb="0" eb="2">
      <t>コンイロ</t>
    </rPh>
    <phoneticPr fontId="2"/>
  </si>
  <si>
    <t>●●●＿＿＿●</t>
    <phoneticPr fontId="2"/>
  </si>
  <si>
    <t>地　区</t>
    <rPh sb="0" eb="1">
      <t>チ</t>
    </rPh>
    <rPh sb="2" eb="3">
      <t>ク</t>
    </rPh>
    <phoneticPr fontId="2"/>
  </si>
  <si>
    <t>●＿＿＿●＿●</t>
    <phoneticPr fontId="2"/>
  </si>
  <si>
    <t>※そのまま、プログラムに掲載されますので、ご協力よろしくお願いいたします。</t>
    <rPh sb="12" eb="14">
      <t>ケイサイ</t>
    </rPh>
    <rPh sb="22" eb="24">
      <t>キョウリョク</t>
    </rPh>
    <rPh sb="29" eb="30">
      <t>ネガ</t>
    </rPh>
    <phoneticPr fontId="2"/>
  </si>
  <si>
    <t>順　位</t>
    <rPh sb="0" eb="1">
      <t>ジュン</t>
    </rPh>
    <rPh sb="2" eb="3">
      <t>クライ</t>
    </rPh>
    <phoneticPr fontId="2"/>
  </si>
  <si>
    <t>●＿●＿＿＿●</t>
    <phoneticPr fontId="2"/>
  </si>
  <si>
    <t>〒</t>
    <phoneticPr fontId="2"/>
  </si>
  <si>
    <t>016-0896</t>
    <phoneticPr fontId="2"/>
  </si>
  <si>
    <t>ＴＥＬ</t>
    <phoneticPr fontId="2"/>
  </si>
  <si>
    <t>018-888-0001</t>
    <phoneticPr fontId="2"/>
  </si>
  <si>
    <t>ＦＡＸ</t>
    <phoneticPr fontId="2"/>
  </si>
  <si>
    <t>018-888-0002</t>
    <phoneticPr fontId="2"/>
  </si>
  <si>
    <t>安　斉　光　吉</t>
    <rPh sb="0" eb="1">
      <t>アン</t>
    </rPh>
    <rPh sb="2" eb="3">
      <t>ヒトシ</t>
    </rPh>
    <rPh sb="4" eb="5">
      <t>ヒカリ</t>
    </rPh>
    <rPh sb="6" eb="7">
      <t>キチ</t>
    </rPh>
    <phoneticPr fontId="12"/>
  </si>
  <si>
    <t>←●＿●＿●＿●,●＿＿＿●＿●，●＿●＿＿＿●</t>
    <phoneticPr fontId="2"/>
  </si>
  <si>
    <t>090-1234-5678</t>
    <phoneticPr fontId="2"/>
  </si>
  <si>
    <t>E-mail</t>
    <phoneticPr fontId="2"/>
  </si>
  <si>
    <t>【エントリー】</t>
    <phoneticPr fontId="2"/>
  </si>
  <si>
    <t>コーチ</t>
    <phoneticPr fontId="2"/>
  </si>
  <si>
    <t>堂  元　吾  朗</t>
    <phoneticPr fontId="12"/>
  </si>
  <si>
    <t>Ａコーチ</t>
    <phoneticPr fontId="2"/>
  </si>
  <si>
    <t>マネージャー</t>
    <phoneticPr fontId="2"/>
  </si>
  <si>
    <t>赤  城　春  湖</t>
    <rPh sb="0" eb="1">
      <t>アカ</t>
    </rPh>
    <rPh sb="3" eb="4">
      <t>シロ</t>
    </rPh>
    <rPh sb="5" eb="6">
      <t>ハル</t>
    </rPh>
    <rPh sb="8" eb="9">
      <t>ミズウミ</t>
    </rPh>
    <phoneticPr fontId="12"/>
  </si>
  <si>
    <t>赤　城　武　則</t>
    <rPh sb="0" eb="1">
      <t>アカ</t>
    </rPh>
    <rPh sb="2" eb="3">
      <t>シロ</t>
    </rPh>
    <rPh sb="4" eb="5">
      <t>ブ</t>
    </rPh>
    <rPh sb="6" eb="7">
      <t>ノリ</t>
    </rPh>
    <phoneticPr fontId="12"/>
  </si>
  <si>
    <t>喜多村</t>
    <rPh sb="0" eb="3">
      <t>キタムラ</t>
    </rPh>
    <phoneticPr fontId="12"/>
  </si>
  <si>
    <t>川　田　　　正</t>
    <rPh sb="0" eb="1">
      <t>カワ</t>
    </rPh>
    <rPh sb="2" eb="3">
      <t>タ</t>
    </rPh>
    <rPh sb="6" eb="7">
      <t>マサシ</t>
    </rPh>
    <phoneticPr fontId="12"/>
  </si>
  <si>
    <t>山王一</t>
    <rPh sb="0" eb="2">
      <t>サンノウ</t>
    </rPh>
    <rPh sb="2" eb="3">
      <t>イチ</t>
    </rPh>
    <phoneticPr fontId="12"/>
  </si>
  <si>
    <t>＿●＿</t>
    <phoneticPr fontId="2"/>
  </si>
  <si>
    <t>宮　城　陵　太</t>
    <rPh sb="0" eb="1">
      <t>ミヤ</t>
    </rPh>
    <rPh sb="2" eb="3">
      <t>シロ</t>
    </rPh>
    <rPh sb="4" eb="5">
      <t>ミササギ</t>
    </rPh>
    <rPh sb="6" eb="7">
      <t>フトシ</t>
    </rPh>
    <phoneticPr fontId="12"/>
  </si>
  <si>
    <t>勝　北</t>
    <rPh sb="0" eb="1">
      <t>ショウ</t>
    </rPh>
    <rPh sb="2" eb="3">
      <t>ホク</t>
    </rPh>
    <phoneticPr fontId="12"/>
  </si>
  <si>
    <t>北海道</t>
    <rPh sb="0" eb="3">
      <t>ホッカイドウ</t>
    </rPh>
    <phoneticPr fontId="2"/>
  </si>
  <si>
    <t>●＿●</t>
    <phoneticPr fontId="2"/>
  </si>
  <si>
    <t>光　井　　　久</t>
    <rPh sb="0" eb="1">
      <t>ヒカリ</t>
    </rPh>
    <rPh sb="2" eb="3">
      <t>イ</t>
    </rPh>
    <rPh sb="6" eb="7">
      <t>ヒサシ</t>
    </rPh>
    <phoneticPr fontId="12"/>
  </si>
  <si>
    <t>竹　石</t>
    <rPh sb="0" eb="1">
      <t>タケ</t>
    </rPh>
    <rPh sb="2" eb="3">
      <t>イシ</t>
    </rPh>
    <phoneticPr fontId="12"/>
  </si>
  <si>
    <t>●●●</t>
    <phoneticPr fontId="2"/>
  </si>
  <si>
    <t>槙　　　新　一</t>
    <rPh sb="0" eb="1">
      <t>マキ</t>
    </rPh>
    <rPh sb="4" eb="5">
      <t>シン</t>
    </rPh>
    <rPh sb="6" eb="7">
      <t>イッ</t>
    </rPh>
    <phoneticPr fontId="12"/>
  </si>
  <si>
    <t>海　南</t>
    <rPh sb="0" eb="1">
      <t>ウミ</t>
    </rPh>
    <rPh sb="2" eb="3">
      <t>ミナミ</t>
    </rPh>
    <phoneticPr fontId="12"/>
  </si>
  <si>
    <t>岩　手</t>
    <rPh sb="0" eb="1">
      <t>イワ</t>
    </rPh>
    <rPh sb="2" eb="3">
      <t>テ</t>
    </rPh>
    <phoneticPr fontId="2"/>
  </si>
  <si>
    <t>●●●●</t>
    <phoneticPr fontId="2"/>
  </si>
  <si>
    <t>富加津　和　成</t>
    <rPh sb="0" eb="3">
      <t>フカツ</t>
    </rPh>
    <rPh sb="4" eb="5">
      <t>ワ</t>
    </rPh>
    <rPh sb="6" eb="7">
      <t>シゲル</t>
    </rPh>
    <phoneticPr fontId="12"/>
  </si>
  <si>
    <t>三ツ井</t>
    <rPh sb="0" eb="1">
      <t>ミ</t>
    </rPh>
    <rPh sb="2" eb="3">
      <t>イ</t>
    </rPh>
    <phoneticPr fontId="12"/>
  </si>
  <si>
    <t>椹　木　華　道</t>
    <rPh sb="0" eb="1">
      <t>サワラ</t>
    </rPh>
    <rPh sb="2" eb="3">
      <t>キ</t>
    </rPh>
    <rPh sb="4" eb="5">
      <t>ハナ</t>
    </rPh>
    <rPh sb="6" eb="7">
      <t>ミチ</t>
    </rPh>
    <phoneticPr fontId="12"/>
  </si>
  <si>
    <t>和　幸</t>
    <rPh sb="0" eb="1">
      <t>ワ</t>
    </rPh>
    <rPh sb="2" eb="3">
      <t>サイワイ</t>
    </rPh>
    <phoneticPr fontId="12"/>
  </si>
  <si>
    <t>留　河　　　楓</t>
    <rPh sb="0" eb="1">
      <t>ル</t>
    </rPh>
    <rPh sb="2" eb="3">
      <t>カワ</t>
    </rPh>
    <rPh sb="6" eb="7">
      <t>カエデ</t>
    </rPh>
    <phoneticPr fontId="12"/>
  </si>
  <si>
    <t>登美ヶ丘</t>
    <rPh sb="0" eb="4">
      <t>トミガオカ</t>
    </rPh>
    <phoneticPr fontId="12"/>
  </si>
  <si>
    <t>青　森</t>
    <rPh sb="0" eb="1">
      <t>アオ</t>
    </rPh>
    <rPh sb="2" eb="3">
      <t>モリ</t>
    </rPh>
    <phoneticPr fontId="2"/>
  </si>
  <si>
    <t>古　暮　公　伸</t>
    <rPh sb="0" eb="1">
      <t>イニシエ</t>
    </rPh>
    <rPh sb="2" eb="3">
      <t>クレ</t>
    </rPh>
    <rPh sb="4" eb="5">
      <t>キミ</t>
    </rPh>
    <rPh sb="6" eb="7">
      <t>ノブ</t>
    </rPh>
    <phoneticPr fontId="12"/>
  </si>
  <si>
    <t>佐和北　英　二</t>
    <rPh sb="0" eb="2">
      <t>サワ</t>
    </rPh>
    <rPh sb="2" eb="3">
      <t>キタ</t>
    </rPh>
    <rPh sb="4" eb="5">
      <t>エイ</t>
    </rPh>
    <rPh sb="6" eb="7">
      <t>ニ</t>
    </rPh>
    <phoneticPr fontId="12"/>
  </si>
  <si>
    <t>深津大附</t>
    <rPh sb="0" eb="2">
      <t>フカツ</t>
    </rPh>
    <rPh sb="2" eb="3">
      <t>ダイ</t>
    </rPh>
    <phoneticPr fontId="12"/>
  </si>
  <si>
    <t>泉　堂　　　明</t>
    <rPh sb="0" eb="1">
      <t>イズミ</t>
    </rPh>
    <rPh sb="2" eb="3">
      <t>ドウ</t>
    </rPh>
    <rPh sb="6" eb="7">
      <t>アキラ</t>
    </rPh>
    <phoneticPr fontId="12"/>
  </si>
  <si>
    <t>漁　南</t>
    <rPh sb="0" eb="1">
      <t>リョウ</t>
    </rPh>
    <rPh sb="2" eb="3">
      <t>ナン</t>
    </rPh>
    <phoneticPr fontId="12"/>
  </si>
  <si>
    <t>川　田　幹　夫</t>
    <rPh sb="0" eb="1">
      <t>カワ</t>
    </rPh>
    <rPh sb="2" eb="3">
      <t>タ</t>
    </rPh>
    <rPh sb="4" eb="5">
      <t>ミキ</t>
    </rPh>
    <rPh sb="6" eb="7">
      <t>オット</t>
    </rPh>
    <phoneticPr fontId="12"/>
  </si>
  <si>
    <t>山王市立工業中学校</t>
    <rPh sb="0" eb="2">
      <t>サンノウ</t>
    </rPh>
    <rPh sb="2" eb="4">
      <t>シリツ</t>
    </rPh>
    <rPh sb="4" eb="6">
      <t>コウギョウ</t>
    </rPh>
    <rPh sb="6" eb="9">
      <t>チュウガッコウ</t>
    </rPh>
    <phoneticPr fontId="2"/>
  </si>
  <si>
    <t>工業中</t>
    <rPh sb="0" eb="2">
      <t>コウギョウ</t>
    </rPh>
    <rPh sb="2" eb="3">
      <t>チュウ</t>
    </rPh>
    <phoneticPr fontId="2"/>
  </si>
  <si>
    <t>能代一</t>
    <rPh sb="0" eb="2">
      <t>ノシロ</t>
    </rPh>
    <rPh sb="2" eb="3">
      <t>ハジメ</t>
    </rPh>
    <phoneticPr fontId="2"/>
  </si>
  <si>
    <t>能代二</t>
    <rPh sb="0" eb="2">
      <t>ノシロ</t>
    </rPh>
    <rPh sb="2" eb="3">
      <t>ニ</t>
    </rPh>
    <phoneticPr fontId="2"/>
  </si>
  <si>
    <t>能代南</t>
    <rPh sb="0" eb="2">
      <t>ノシロ</t>
    </rPh>
    <rPh sb="2" eb="3">
      <t>ミナミ</t>
    </rPh>
    <phoneticPr fontId="2"/>
  </si>
  <si>
    <t>能代東</t>
    <rPh sb="0" eb="2">
      <t>ノシロ</t>
    </rPh>
    <rPh sb="2" eb="3">
      <t>ヒガシ</t>
    </rPh>
    <phoneticPr fontId="2"/>
  </si>
  <si>
    <t>二ツ井</t>
    <rPh sb="0" eb="1">
      <t>フタ</t>
    </rPh>
    <rPh sb="2" eb="3">
      <t>イ</t>
    </rPh>
    <phoneticPr fontId="2"/>
  </si>
  <si>
    <t>八　竜</t>
    <rPh sb="0" eb="1">
      <t>ハチ</t>
    </rPh>
    <rPh sb="2" eb="3">
      <t>リュウ</t>
    </rPh>
    <phoneticPr fontId="2"/>
  </si>
  <si>
    <t>琴　丘</t>
    <rPh sb="0" eb="1">
      <t>コト</t>
    </rPh>
    <rPh sb="2" eb="3">
      <t>オカ</t>
    </rPh>
    <phoneticPr fontId="2"/>
  </si>
  <si>
    <t>工業中</t>
    <rPh sb="0" eb="2">
      <t>コウギョウ</t>
    </rPh>
    <rPh sb="2" eb="3">
      <t>チュウ</t>
    </rPh>
    <phoneticPr fontId="2"/>
  </si>
  <si>
    <t>出身小</t>
    <rPh sb="0" eb="2">
      <t>シュッシン</t>
    </rPh>
    <rPh sb="2" eb="3">
      <t>ショウ</t>
    </rPh>
    <phoneticPr fontId="2"/>
  </si>
  <si>
    <t>出身小にも二文字ならスペースを</t>
    <rPh sb="0" eb="2">
      <t>シュッシン</t>
    </rPh>
    <rPh sb="2" eb="3">
      <t>ショウ</t>
    </rPh>
    <rPh sb="5" eb="6">
      <t>ニ</t>
    </rPh>
    <rPh sb="6" eb="8">
      <t>モジ</t>
    </rPh>
    <phoneticPr fontId="2"/>
  </si>
  <si>
    <t>←スコアシートの「コーチ」の欄に記載されます。</t>
    <rPh sb="14" eb="15">
      <t>ラン</t>
    </rPh>
    <rPh sb="16" eb="18">
      <t>キサイ</t>
    </rPh>
    <phoneticPr fontId="2"/>
  </si>
  <si>
    <t>←スコアシートの「Ａコーチ」の欄に記載されます。</t>
    <rPh sb="15" eb="16">
      <t>ラン</t>
    </rPh>
    <rPh sb="17" eb="19">
      <t>キサイ</t>
    </rPh>
    <phoneticPr fontId="2"/>
  </si>
  <si>
    <t>奈賀葉真　名歌</t>
    <rPh sb="0" eb="1">
      <t>ナ</t>
    </rPh>
    <rPh sb="1" eb="2">
      <t>ガ</t>
    </rPh>
    <rPh sb="2" eb="3">
      <t>ハ</t>
    </rPh>
    <rPh sb="3" eb="4">
      <t>マ</t>
    </rPh>
    <rPh sb="5" eb="6">
      <t>ナ</t>
    </rPh>
    <rPh sb="6" eb="7">
      <t>カ</t>
    </rPh>
    <phoneticPr fontId="12"/>
  </si>
  <si>
    <t>山王市山王町１の１</t>
    <rPh sb="0" eb="2">
      <t>サンオウ</t>
    </rPh>
    <rPh sb="2" eb="3">
      <t>シ</t>
    </rPh>
    <rPh sb="3" eb="6">
      <t>サンオウマチ</t>
    </rPh>
    <phoneticPr fontId="2"/>
  </si>
  <si>
    <t>noyamabasket@gmail.com</t>
    <phoneticPr fontId="2"/>
  </si>
  <si>
    <t>小学校名</t>
    <rPh sb="0" eb="3">
      <t>ショウガッコウ</t>
    </rPh>
    <rPh sb="3" eb="4">
      <t>メイ</t>
    </rPh>
    <phoneticPr fontId="2"/>
  </si>
  <si>
    <t>”小”はつけない。</t>
    <rPh sb="1" eb="2">
      <t>ショウ</t>
    </rPh>
    <phoneticPr fontId="2"/>
  </si>
  <si>
    <t>←組合せを送ります。常に確認のできるメールアドレスを記入下さい。</t>
    <rPh sb="1" eb="3">
      <t>クミアワ</t>
    </rPh>
    <rPh sb="5" eb="6">
      <t>オク</t>
    </rPh>
    <rPh sb="10" eb="11">
      <t>ツネ</t>
    </rPh>
    <rPh sb="12" eb="14">
      <t>カクニン</t>
    </rPh>
    <rPh sb="26" eb="28">
      <t>キニュウ</t>
    </rPh>
    <rPh sb="28" eb="29">
      <t>クダ</t>
    </rPh>
    <phoneticPr fontId="2"/>
  </si>
  <si>
    <t>出　身　小学校</t>
    <rPh sb="0" eb="1">
      <t>デ</t>
    </rPh>
    <rPh sb="2" eb="3">
      <t>ミ</t>
    </rPh>
    <rPh sb="4" eb="7">
      <t>ショウガッコウ</t>
    </rPh>
    <phoneticPr fontId="5"/>
  </si>
  <si>
    <t>出身小</t>
    <rPh sb="0" eb="2">
      <t>シュッシン</t>
    </rPh>
    <rPh sb="2" eb="3">
      <t>ショウ</t>
    </rPh>
    <phoneticPr fontId="5"/>
  </si>
  <si>
    <t>【帯同審判員】</t>
    <rPh sb="1" eb="3">
      <t>タイドウ</t>
    </rPh>
    <rPh sb="3" eb="5">
      <t>シンパン</t>
    </rPh>
    <rPh sb="5" eb="6">
      <t>イン</t>
    </rPh>
    <phoneticPr fontId="2"/>
  </si>
  <si>
    <t>帯同審判員</t>
    <rPh sb="0" eb="2">
      <t>タイドウ</t>
    </rPh>
    <rPh sb="2" eb="4">
      <t>シンパン</t>
    </rPh>
    <rPh sb="4" eb="5">
      <t>イン</t>
    </rPh>
    <phoneticPr fontId="2"/>
  </si>
  <si>
    <t>資　　格</t>
    <rPh sb="0" eb="1">
      <t>シ</t>
    </rPh>
    <rPh sb="3" eb="4">
      <t>カク</t>
    </rPh>
    <phoneticPr fontId="2"/>
  </si>
  <si>
    <t>連絡先(携帯)</t>
    <rPh sb="0" eb="3">
      <t>レンラクサキ</t>
    </rPh>
    <rPh sb="4" eb="6">
      <t>ケイタイ</t>
    </rPh>
    <phoneticPr fontId="2"/>
  </si>
  <si>
    <t>　←リストから選択して下さい</t>
    <rPh sb="7" eb="9">
      <t>センタク</t>
    </rPh>
    <rPh sb="11" eb="12">
      <t>クダ</t>
    </rPh>
    <phoneticPr fontId="2"/>
  </si>
  <si>
    <t>帯同審判</t>
    <rPh sb="0" eb="2">
      <t>タイドウ</t>
    </rPh>
    <rPh sb="2" eb="4">
      <t>シンパン</t>
    </rPh>
    <phoneticPr fontId="5"/>
  </si>
  <si>
    <t>資格</t>
    <rPh sb="0" eb="2">
      <t>シカク</t>
    </rPh>
    <phoneticPr fontId="5"/>
  </si>
  <si>
    <t>※帯同審判がない場合は申込みを受け付けません！</t>
    <rPh sb="1" eb="3">
      <t>タイドウ</t>
    </rPh>
    <rPh sb="3" eb="5">
      <t>シンパン</t>
    </rPh>
    <rPh sb="8" eb="10">
      <t>バアイ</t>
    </rPh>
    <rPh sb="11" eb="13">
      <t>モウシコ</t>
    </rPh>
    <rPh sb="15" eb="16">
      <t>ウ</t>
    </rPh>
    <rPh sb="17" eb="18">
      <t>ツ</t>
    </rPh>
    <phoneticPr fontId="2"/>
  </si>
  <si>
    <t>日本協会公認Ｓ級</t>
    <rPh sb="0" eb="2">
      <t>ニホン</t>
    </rPh>
    <rPh sb="2" eb="4">
      <t>キョウカイ</t>
    </rPh>
    <rPh sb="4" eb="6">
      <t>コウニン</t>
    </rPh>
    <rPh sb="7" eb="8">
      <t>キュウ</t>
    </rPh>
    <phoneticPr fontId="2"/>
  </si>
  <si>
    <t>日本協会公認Ａ級</t>
    <rPh sb="0" eb="2">
      <t>ニホン</t>
    </rPh>
    <rPh sb="2" eb="4">
      <t>キョウカイ</t>
    </rPh>
    <rPh sb="4" eb="6">
      <t>コウニン</t>
    </rPh>
    <rPh sb="7" eb="8">
      <t>キュウ</t>
    </rPh>
    <phoneticPr fontId="2"/>
  </si>
  <si>
    <t>日本協会公認Ｂ級</t>
    <rPh sb="0" eb="2">
      <t>ニホン</t>
    </rPh>
    <rPh sb="2" eb="4">
      <t>キョウカイ</t>
    </rPh>
    <rPh sb="4" eb="6">
      <t>コウニン</t>
    </rPh>
    <rPh sb="7" eb="8">
      <t>キュウ</t>
    </rPh>
    <phoneticPr fontId="2"/>
  </si>
  <si>
    <t>日本協会公認Ｃ級</t>
    <rPh sb="0" eb="2">
      <t>ニホン</t>
    </rPh>
    <rPh sb="2" eb="4">
      <t>キョウカイ</t>
    </rPh>
    <rPh sb="4" eb="6">
      <t>コウニン</t>
    </rPh>
    <rPh sb="7" eb="8">
      <t>キュウ</t>
    </rPh>
    <phoneticPr fontId="2"/>
  </si>
  <si>
    <t>日本協会公認Ｄ級</t>
    <rPh sb="0" eb="2">
      <t>ニホン</t>
    </rPh>
    <rPh sb="2" eb="4">
      <t>キョウカイ</t>
    </rPh>
    <rPh sb="4" eb="6">
      <t>コウニン</t>
    </rPh>
    <rPh sb="7" eb="8">
      <t>キュウ</t>
    </rPh>
    <phoneticPr fontId="2"/>
  </si>
  <si>
    <t>八　峰</t>
    <rPh sb="0" eb="1">
      <t>ハチ</t>
    </rPh>
    <rPh sb="2" eb="3">
      <t>ミネ</t>
    </rPh>
    <phoneticPr fontId="2"/>
  </si>
  <si>
    <t>東　雲</t>
    <rPh sb="0" eb="1">
      <t>ヒガシ</t>
    </rPh>
    <rPh sb="2" eb="3">
      <t>クモ</t>
    </rPh>
    <phoneticPr fontId="2"/>
  </si>
  <si>
    <t>男女</t>
    <rPh sb="0" eb="2">
      <t>ダンジョ</t>
    </rPh>
    <phoneticPr fontId="2"/>
  </si>
  <si>
    <t>携帯</t>
    <rPh sb="0" eb="2">
      <t>ケイタイ</t>
    </rPh>
    <phoneticPr fontId="2"/>
  </si>
  <si>
    <t>E-mail</t>
    <phoneticPr fontId="2"/>
  </si>
  <si>
    <t>帯同</t>
    <rPh sb="0" eb="2">
      <t>タイドウ</t>
    </rPh>
    <phoneticPr fontId="2"/>
  </si>
  <si>
    <t>資格</t>
    <rPh sb="0" eb="2">
      <t>シカク</t>
    </rPh>
    <phoneticPr fontId="2"/>
  </si>
  <si>
    <t>平成２９年度　能代市クリスマスバスケットボール大会</t>
    <rPh sb="0" eb="2">
      <t>ヘイセイ</t>
    </rPh>
    <rPh sb="4" eb="6">
      <t>ネンド</t>
    </rPh>
    <rPh sb="7" eb="10">
      <t>ノシロシ</t>
    </rPh>
    <rPh sb="23" eb="25">
      <t>タイカイ</t>
    </rPh>
    <phoneticPr fontId="2"/>
  </si>
  <si>
    <t>←スコアシートの「コーチ」の欄に記載されます。当該中学校の教員名を入力ください。</t>
    <rPh sb="14" eb="15">
      <t>ラン</t>
    </rPh>
    <rPh sb="16" eb="18">
      <t>キサイ</t>
    </rPh>
    <rPh sb="23" eb="25">
      <t>トウガイ</t>
    </rPh>
    <rPh sb="25" eb="28">
      <t>チュウガッコウ</t>
    </rPh>
    <rPh sb="29" eb="31">
      <t>キョウイン</t>
    </rPh>
    <rPh sb="31" eb="32">
      <t>メイ</t>
    </rPh>
    <rPh sb="33" eb="35">
      <t>ニュウリョク</t>
    </rPh>
    <phoneticPr fontId="2"/>
  </si>
  <si>
    <t>←スコアシートの「Ａコーチ」の欄に記載されます。外部コーチでも可能です。</t>
    <rPh sb="15" eb="16">
      <t>ラン</t>
    </rPh>
    <rPh sb="17" eb="19">
      <t>キサイ</t>
    </rPh>
    <rPh sb="24" eb="26">
      <t>ガイブ</t>
    </rPh>
    <rPh sb="31" eb="33">
      <t>カノウ</t>
    </rPh>
    <phoneticPr fontId="2"/>
  </si>
  <si>
    <t>参加申込書データ入力シート　ver2017</t>
    <rPh sb="0" eb="2">
      <t>サンカ</t>
    </rPh>
    <rPh sb="2" eb="5">
      <t>モウシコミショ</t>
    </rPh>
    <rPh sb="8" eb="1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</si>
</sst>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4"/>
      <name val="ＭＳ ゴシック"/>
      <family val="3"/>
      <charset val="128"/>
    </font>
    <font>
      <sz val="6"/>
      <name val="ＭＳ ゴシック"/>
      <family val="3"/>
      <charset val="128"/>
    </font>
    <font>
      <sz val="10"/>
      <name val="ＭＳ ゴシック"/>
      <family val="3"/>
      <charset val="128"/>
    </font>
    <font>
      <u/>
      <sz val="10"/>
      <name val="ＭＳ ゴシック"/>
      <family val="3"/>
      <charset val="128"/>
    </font>
    <font>
      <u/>
      <sz val="11"/>
      <color indexed="12"/>
      <name val="ＭＳ Ｐゴシック"/>
      <family val="3"/>
      <charset val="128"/>
    </font>
    <font>
      <b/>
      <sz val="18"/>
      <name val="ＭＳ ゴシック"/>
      <family val="3"/>
      <charset val="128"/>
    </font>
    <font>
      <sz val="18"/>
      <name val="ＭＳ ゴシック"/>
      <family val="3"/>
      <charset val="128"/>
    </font>
    <font>
      <b/>
      <sz val="16"/>
      <color indexed="9"/>
      <name val="ＭＳ ゴシック"/>
      <family val="3"/>
      <charset val="128"/>
    </font>
    <font>
      <b/>
      <sz val="11"/>
      <name val="ＭＳ Ｐゴシック"/>
      <family val="3"/>
      <charset val="128"/>
    </font>
    <font>
      <sz val="11"/>
      <color indexed="10"/>
      <name val="ＭＳ ゴシック"/>
      <family val="3"/>
      <charset val="128"/>
    </font>
    <font>
      <b/>
      <sz val="12"/>
      <name val="ＭＳ ゴシック"/>
      <family val="3"/>
      <charset val="128"/>
    </font>
    <font>
      <b/>
      <sz val="11"/>
      <name val="ＭＳ ゴシック"/>
      <family val="3"/>
      <charset val="128"/>
    </font>
    <font>
      <b/>
      <sz val="16"/>
      <color indexed="10"/>
      <name val="ＭＳ ゴシック"/>
      <family val="3"/>
      <charset val="128"/>
    </font>
    <font>
      <b/>
      <sz val="11"/>
      <color rgb="FFFF0000"/>
      <name val="ＭＳ ゴシック"/>
      <family val="3"/>
      <charset val="128"/>
    </font>
    <font>
      <b/>
      <sz val="11"/>
      <color indexed="10"/>
      <name val="ＭＳ ゴシック"/>
      <family val="3"/>
      <charset val="128"/>
    </font>
  </fonts>
  <fills count="8">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rgb="FFFFFF66"/>
        <bgColor indexed="64"/>
      </patternFill>
    </fill>
    <fill>
      <patternFill patternType="solid">
        <fgColor rgb="FF00B050"/>
        <bgColor indexed="64"/>
      </patternFill>
    </fill>
    <fill>
      <patternFill patternType="solid">
        <fgColor rgb="FF007E3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4">
    <xf numFmtId="0" fontId="0" fillId="0" borderId="0">
      <alignment vertical="center"/>
    </xf>
    <xf numFmtId="0" fontId="8" fillId="0" borderId="0" applyNumberFormat="0" applyFill="0" applyBorder="0" applyAlignment="0" applyProtection="0">
      <alignment vertical="top"/>
      <protection locked="0"/>
    </xf>
    <xf numFmtId="0" fontId="3" fillId="0" borderId="0">
      <alignment vertical="center"/>
    </xf>
    <xf numFmtId="0" fontId="1" fillId="0" borderId="0">
      <alignment vertical="center"/>
    </xf>
  </cellStyleXfs>
  <cellXfs count="144">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2" borderId="0" xfId="2" applyFill="1" applyAlignment="1">
      <alignment vertical="center" shrinkToFit="1"/>
    </xf>
    <xf numFmtId="0" fontId="3" fillId="0" borderId="0" xfId="2" applyAlignment="1">
      <alignment vertical="center" shrinkToFit="1"/>
    </xf>
    <xf numFmtId="0" fontId="3" fillId="2" borderId="0" xfId="2" applyFill="1">
      <alignment vertical="center"/>
    </xf>
    <xf numFmtId="0" fontId="3" fillId="0" borderId="0" xfId="2">
      <alignment vertical="center"/>
    </xf>
    <xf numFmtId="0" fontId="6" fillId="0" borderId="0" xfId="2" applyFont="1" applyAlignment="1">
      <alignment vertical="center"/>
    </xf>
    <xf numFmtId="0" fontId="6" fillId="0" borderId="0" xfId="2" applyFont="1">
      <alignment vertical="center"/>
    </xf>
    <xf numFmtId="0" fontId="6" fillId="0" borderId="0" xfId="2" applyFont="1" applyAlignment="1">
      <alignment horizontal="left" vertical="center"/>
    </xf>
    <xf numFmtId="0" fontId="3" fillId="0" borderId="0" xfId="2" applyBorder="1" applyAlignment="1">
      <alignment vertical="center" justifyLastLine="1"/>
    </xf>
    <xf numFmtId="0" fontId="4" fillId="0" borderId="0" xfId="2" applyFont="1" applyBorder="1" applyAlignment="1">
      <alignment vertical="center"/>
    </xf>
    <xf numFmtId="0" fontId="9" fillId="0" borderId="0" xfId="2" applyFont="1" applyBorder="1" applyAlignment="1">
      <alignment vertical="center"/>
    </xf>
    <xf numFmtId="0" fontId="10" fillId="0" borderId="0" xfId="2" applyFont="1" applyBorder="1" applyAlignment="1">
      <alignment vertical="center"/>
    </xf>
    <xf numFmtId="0" fontId="3" fillId="0" borderId="0" xfId="2" applyBorder="1" applyAlignment="1">
      <alignment vertical="center"/>
    </xf>
    <xf numFmtId="0" fontId="3" fillId="0" borderId="0" xfId="2" applyFont="1" applyBorder="1" applyAlignment="1">
      <alignment vertical="center"/>
    </xf>
    <xf numFmtId="0" fontId="3" fillId="0" borderId="0" xfId="2" applyNumberFormat="1" applyBorder="1" applyAlignment="1">
      <alignment vertical="center"/>
    </xf>
    <xf numFmtId="0" fontId="6" fillId="0" borderId="0" xfId="2" applyFont="1" applyBorder="1" applyAlignment="1">
      <alignment vertical="center"/>
    </xf>
    <xf numFmtId="0" fontId="6" fillId="0" borderId="0" xfId="2" applyFont="1" applyBorder="1" applyAlignment="1">
      <alignment horizontal="left" vertical="center"/>
    </xf>
    <xf numFmtId="0" fontId="3" fillId="3" borderId="1"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lignment vertical="center"/>
    </xf>
    <xf numFmtId="0" fontId="3" fillId="0" borderId="4" xfId="0" applyFont="1" applyBorder="1" applyAlignment="1">
      <alignment horizontal="left" vertical="center"/>
    </xf>
    <xf numFmtId="0" fontId="3" fillId="0" borderId="0" xfId="0" applyFont="1" applyBorder="1">
      <alignment vertical="center"/>
    </xf>
    <xf numFmtId="0" fontId="3" fillId="0" borderId="5" xfId="0" applyFont="1" applyBorder="1" applyAlignment="1">
      <alignment horizontal="left" vertical="center"/>
    </xf>
    <xf numFmtId="0" fontId="3" fillId="0" borderId="6" xfId="0" applyFont="1" applyBorder="1">
      <alignment vertical="center"/>
    </xf>
    <xf numFmtId="0" fontId="3" fillId="0" borderId="4" xfId="0" applyFont="1" applyBorder="1">
      <alignment vertical="center"/>
    </xf>
    <xf numFmtId="0" fontId="3" fillId="3" borderId="1" xfId="0" applyFont="1" applyFill="1" applyBorder="1" applyAlignment="1">
      <alignment horizontal="left" vertical="center"/>
    </xf>
    <xf numFmtId="0" fontId="3" fillId="3" borderId="1" xfId="0" applyFont="1" applyFill="1" applyBorder="1">
      <alignment vertical="center"/>
    </xf>
    <xf numFmtId="0" fontId="3" fillId="0" borderId="0" xfId="0" applyFont="1" applyFill="1">
      <alignment vertical="center"/>
    </xf>
    <xf numFmtId="0" fontId="3" fillId="0" borderId="0" xfId="2" applyFont="1" applyBorder="1" applyAlignment="1">
      <alignment horizontal="center" vertical="center"/>
    </xf>
    <xf numFmtId="0" fontId="3" fillId="0" borderId="0" xfId="2" applyBorder="1" applyAlignment="1">
      <alignment horizontal="center" vertical="center"/>
    </xf>
    <xf numFmtId="0" fontId="3" fillId="0" borderId="0" xfId="2" applyBorder="1" applyAlignment="1">
      <alignment horizontal="center" vertical="center" shrinkToFit="1"/>
    </xf>
    <xf numFmtId="0" fontId="3" fillId="0" borderId="7" xfId="0" applyFont="1" applyBorder="1" applyAlignment="1">
      <alignment vertical="center"/>
    </xf>
    <xf numFmtId="0" fontId="3" fillId="0" borderId="0" xfId="0" applyFont="1" applyBorder="1" applyAlignment="1">
      <alignment horizontal="left" vertical="center"/>
    </xf>
    <xf numFmtId="0" fontId="3" fillId="4" borderId="1"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3" fillId="4" borderId="1" xfId="0" applyFont="1" applyFill="1" applyBorder="1" applyProtection="1">
      <alignment vertical="center"/>
      <protection locked="0"/>
    </xf>
    <xf numFmtId="0" fontId="3" fillId="4" borderId="1" xfId="0" applyFont="1" applyFill="1" applyBorder="1" applyAlignment="1" applyProtection="1">
      <alignment horizontal="center" vertical="center"/>
      <protection locked="0"/>
    </xf>
    <xf numFmtId="0" fontId="3" fillId="0" borderId="3" xfId="2" applyFont="1" applyBorder="1" applyAlignment="1">
      <alignment vertical="center"/>
    </xf>
    <xf numFmtId="0" fontId="3" fillId="0" borderId="9" xfId="2" applyFont="1" applyBorder="1" applyAlignment="1">
      <alignment vertical="center"/>
    </xf>
    <xf numFmtId="0" fontId="3" fillId="0" borderId="4" xfId="0" applyFont="1" applyFill="1" applyBorder="1" applyAlignment="1">
      <alignment vertical="center"/>
    </xf>
    <xf numFmtId="0" fontId="3" fillId="4" borderId="1" xfId="0" applyFont="1" applyFill="1" applyBorder="1" applyAlignment="1">
      <alignment vertical="center"/>
    </xf>
    <xf numFmtId="0" fontId="3" fillId="3" borderId="11" xfId="0" applyFont="1" applyFill="1" applyBorder="1" applyAlignment="1">
      <alignment horizontal="center" vertical="center"/>
    </xf>
    <xf numFmtId="0" fontId="3" fillId="4" borderId="1" xfId="0" applyFont="1" applyFill="1" applyBorder="1" applyProtection="1">
      <alignment vertical="center"/>
    </xf>
    <xf numFmtId="0" fontId="15" fillId="0" borderId="0" xfId="0" applyFont="1" applyFill="1">
      <alignment vertical="center"/>
    </xf>
    <xf numFmtId="0" fontId="3" fillId="0" borderId="0" xfId="0" applyFont="1" applyProtection="1">
      <alignment vertical="center"/>
    </xf>
    <xf numFmtId="0" fontId="3" fillId="3" borderId="11" xfId="0" applyFont="1" applyFill="1" applyBorder="1" applyAlignment="1" applyProtection="1">
      <alignment horizontal="center" vertical="center"/>
    </xf>
    <xf numFmtId="0" fontId="3" fillId="4" borderId="1" xfId="0" applyFont="1" applyFill="1" applyBorder="1" applyAlignment="1" applyProtection="1">
      <alignment vertical="center"/>
    </xf>
    <xf numFmtId="0" fontId="3" fillId="0" borderId="4" xfId="0" applyFont="1" applyFill="1" applyBorder="1" applyAlignment="1" applyProtection="1">
      <alignment vertical="center"/>
    </xf>
    <xf numFmtId="0" fontId="16" fillId="0" borderId="0" xfId="0" applyFont="1" applyAlignment="1" applyProtection="1">
      <alignment vertical="center"/>
    </xf>
    <xf numFmtId="0" fontId="3" fillId="4" borderId="1" xfId="0" applyFont="1" applyFill="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Protection="1">
      <alignment vertical="center"/>
    </xf>
    <xf numFmtId="0" fontId="3" fillId="0" borderId="4" xfId="0" applyFont="1" applyBorder="1" applyAlignment="1" applyProtection="1">
      <alignment horizontal="left" vertical="center"/>
    </xf>
    <xf numFmtId="0" fontId="3" fillId="0" borderId="0" xfId="0" applyFont="1" applyBorder="1" applyProtection="1">
      <alignment vertical="center"/>
    </xf>
    <xf numFmtId="0" fontId="15" fillId="0" borderId="0" xfId="0" applyFont="1" applyAlignment="1" applyProtection="1">
      <alignment horizontal="right" vertical="center"/>
    </xf>
    <xf numFmtId="0" fontId="3" fillId="0" borderId="0" xfId="0" applyFont="1" applyAlignment="1" applyProtection="1">
      <alignment horizontal="right" vertical="center"/>
    </xf>
    <xf numFmtId="0" fontId="3" fillId="0" borderId="0" xfId="0" applyFont="1" applyBorder="1" applyAlignment="1" applyProtection="1">
      <alignment horizontal="left" vertical="center"/>
    </xf>
    <xf numFmtId="0" fontId="3" fillId="3" borderId="1" xfId="0" applyFont="1" applyFill="1" applyBorder="1" applyAlignment="1" applyProtection="1">
      <alignment horizontal="center" vertical="center"/>
    </xf>
    <xf numFmtId="0" fontId="3" fillId="0" borderId="0" xfId="0" applyFont="1" applyAlignment="1" applyProtection="1">
      <alignment horizontal="left" vertical="center"/>
    </xf>
    <xf numFmtId="0" fontId="3" fillId="4" borderId="8" xfId="0" applyFont="1" applyFill="1" applyBorder="1" applyAlignment="1" applyProtection="1">
      <alignment horizontal="left" vertical="center"/>
    </xf>
    <xf numFmtId="0" fontId="3" fillId="0" borderId="4" xfId="0" applyFont="1" applyBorder="1" applyProtection="1">
      <alignment vertical="center"/>
    </xf>
    <xf numFmtId="0" fontId="3" fillId="0" borderId="5" xfId="0" applyFont="1" applyBorder="1" applyAlignment="1" applyProtection="1">
      <alignment horizontal="left" vertical="center"/>
    </xf>
    <xf numFmtId="0" fontId="3" fillId="0" borderId="6" xfId="0" applyFont="1" applyBorder="1" applyProtection="1">
      <alignment vertical="center"/>
    </xf>
    <xf numFmtId="0" fontId="3" fillId="0" borderId="7" xfId="0" applyFont="1" applyBorder="1" applyAlignment="1" applyProtection="1">
      <alignment vertical="center"/>
    </xf>
    <xf numFmtId="0" fontId="3" fillId="3" borderId="1" xfId="0" applyFont="1" applyFill="1" applyBorder="1" applyAlignment="1" applyProtection="1">
      <alignment horizontal="left" vertical="center"/>
    </xf>
    <xf numFmtId="0" fontId="3" fillId="3" borderId="1" xfId="0" applyFont="1" applyFill="1" applyBorder="1" applyProtection="1">
      <alignment vertical="center"/>
    </xf>
    <xf numFmtId="0" fontId="3" fillId="0" borderId="0" xfId="0" applyFont="1" applyFill="1" applyProtection="1">
      <alignment vertical="center"/>
    </xf>
    <xf numFmtId="0" fontId="13" fillId="0" borderId="3" xfId="0" applyFont="1" applyBorder="1" applyProtection="1">
      <alignment vertical="center"/>
    </xf>
    <xf numFmtId="0" fontId="13" fillId="0" borderId="0" xfId="0" applyFont="1" applyBorder="1" applyProtection="1">
      <alignment vertical="center"/>
    </xf>
    <xf numFmtId="0" fontId="13" fillId="0" borderId="6" xfId="0" applyFont="1" applyBorder="1" applyProtection="1">
      <alignment vertical="center"/>
    </xf>
    <xf numFmtId="0" fontId="3" fillId="4" borderId="1" xfId="0" applyFont="1" applyFill="1" applyBorder="1" applyAlignment="1" applyProtection="1">
      <alignment horizontal="center" vertical="center"/>
    </xf>
    <xf numFmtId="0" fontId="15" fillId="0" borderId="0" xfId="0" applyFont="1" applyProtection="1">
      <alignment vertical="center"/>
    </xf>
    <xf numFmtId="0" fontId="3" fillId="4" borderId="1" xfId="0" applyFont="1" applyFill="1" applyBorder="1" applyAlignment="1" applyProtection="1">
      <alignment horizontal="left" vertical="center"/>
    </xf>
    <xf numFmtId="0" fontId="3" fillId="4" borderId="1" xfId="0" applyNumberFormat="1" applyFont="1" applyFill="1" applyBorder="1" applyAlignment="1" applyProtection="1">
      <alignment vertical="center"/>
    </xf>
    <xf numFmtId="0" fontId="3" fillId="4" borderId="1" xfId="0" applyFont="1" applyFill="1" applyBorder="1" applyAlignment="1" applyProtection="1">
      <alignment horizontal="left" vertical="center"/>
      <protection locked="0"/>
    </xf>
    <xf numFmtId="0" fontId="3" fillId="4" borderId="1" xfId="0" applyFont="1" applyFill="1" applyBorder="1" applyAlignment="1" applyProtection="1">
      <alignment horizontal="left" vertical="center"/>
      <protection locked="0"/>
    </xf>
    <xf numFmtId="0" fontId="3" fillId="3" borderId="1" xfId="0" applyFont="1" applyFill="1" applyBorder="1" applyAlignment="1" applyProtection="1">
      <alignment horizontal="center" vertical="center"/>
    </xf>
    <xf numFmtId="0" fontId="17" fillId="0" borderId="0" xfId="0" applyFont="1" applyProtection="1">
      <alignment vertical="center"/>
    </xf>
    <xf numFmtId="0" fontId="3" fillId="4" borderId="1" xfId="0" applyFont="1" applyFill="1" applyBorder="1" applyAlignment="1" applyProtection="1">
      <alignment vertical="center" shrinkToFit="1"/>
      <protection locked="0"/>
    </xf>
    <xf numFmtId="0" fontId="3" fillId="3" borderId="1" xfId="0" applyFont="1" applyFill="1" applyBorder="1" applyAlignment="1" applyProtection="1">
      <alignment horizontal="center" vertical="center"/>
    </xf>
    <xf numFmtId="0" fontId="3" fillId="3" borderId="11" xfId="0" applyFont="1" applyFill="1" applyBorder="1" applyAlignment="1" applyProtection="1">
      <alignment horizontal="center" vertical="center" shrinkToFit="1"/>
    </xf>
    <xf numFmtId="0" fontId="3" fillId="3" borderId="7" xfId="0" applyFont="1" applyFill="1" applyBorder="1" applyAlignment="1" applyProtection="1">
      <alignment horizontal="center" vertical="center" shrinkToFit="1"/>
    </xf>
    <xf numFmtId="0" fontId="3" fillId="3" borderId="14" xfId="0" applyFont="1" applyFill="1" applyBorder="1" applyAlignment="1" applyProtection="1">
      <alignment horizontal="center" vertical="center" shrinkToFi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3" fillId="4" borderId="11"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11" fillId="7" borderId="0" xfId="0" applyFont="1" applyFill="1" applyAlignment="1">
      <alignment horizontal="center" vertical="center"/>
    </xf>
    <xf numFmtId="0" fontId="3" fillId="4" borderId="1" xfId="0" applyFont="1" applyFill="1" applyBorder="1" applyAlignment="1" applyProtection="1">
      <alignment horizontal="left" vertical="center"/>
      <protection locked="0"/>
    </xf>
    <xf numFmtId="0" fontId="8" fillId="4" borderId="1" xfId="1" applyFill="1" applyBorder="1" applyAlignment="1" applyProtection="1">
      <alignment horizontal="left" vertical="center"/>
      <protection locked="0"/>
    </xf>
    <xf numFmtId="0" fontId="3" fillId="4" borderId="1" xfId="0" applyFont="1" applyFill="1" applyBorder="1" applyAlignment="1" applyProtection="1">
      <alignment horizontal="left" vertical="center"/>
    </xf>
    <xf numFmtId="0" fontId="0" fillId="5" borderId="11" xfId="0" applyFill="1" applyBorder="1">
      <alignment vertical="center"/>
    </xf>
    <xf numFmtId="0" fontId="0" fillId="5" borderId="7" xfId="0" applyFill="1" applyBorder="1">
      <alignment vertical="center"/>
    </xf>
    <xf numFmtId="0" fontId="0" fillId="5" borderId="14" xfId="0" applyFill="1" applyBorder="1">
      <alignment vertical="center"/>
    </xf>
    <xf numFmtId="0" fontId="16" fillId="0" borderId="0" xfId="0" applyFont="1" applyAlignment="1" applyProtection="1">
      <alignment horizontal="left" vertical="center" wrapText="1"/>
    </xf>
    <xf numFmtId="0" fontId="3" fillId="0" borderId="0" xfId="0" applyFont="1" applyAlignment="1" applyProtection="1">
      <alignment horizontal="center" vertical="center"/>
    </xf>
    <xf numFmtId="0" fontId="11" fillId="6" borderId="0" xfId="0" applyFont="1" applyFill="1" applyAlignment="1" applyProtection="1">
      <alignment horizontal="center" vertical="center"/>
    </xf>
    <xf numFmtId="0" fontId="16" fillId="0" borderId="0" xfId="0" applyFont="1" applyAlignment="1" applyProtection="1">
      <alignment horizontal="center" vertical="center"/>
    </xf>
    <xf numFmtId="0" fontId="3" fillId="0" borderId="15" xfId="2" applyBorder="1" applyAlignment="1">
      <alignment horizontal="center" vertical="center"/>
    </xf>
    <xf numFmtId="0" fontId="3" fillId="0" borderId="15" xfId="2" applyFont="1" applyBorder="1" applyAlignment="1">
      <alignment horizontal="center" vertical="center"/>
    </xf>
    <xf numFmtId="0" fontId="3" fillId="0" borderId="12" xfId="2" applyBorder="1" applyAlignment="1">
      <alignment horizontal="center" vertical="center" wrapText="1"/>
    </xf>
    <xf numFmtId="0" fontId="3" fillId="0" borderId="0" xfId="2" applyBorder="1" applyAlignment="1">
      <alignment horizontal="center" vertical="center" wrapText="1"/>
    </xf>
    <xf numFmtId="0" fontId="3" fillId="0" borderId="19" xfId="2" applyBorder="1" applyAlignment="1">
      <alignment horizontal="center" vertical="center" wrapText="1"/>
    </xf>
    <xf numFmtId="0" fontId="3" fillId="0" borderId="13" xfId="2" applyBorder="1" applyAlignment="1">
      <alignment horizontal="center" vertical="center" wrapText="1"/>
    </xf>
    <xf numFmtId="0" fontId="3" fillId="0" borderId="20" xfId="2" applyBorder="1" applyAlignment="1">
      <alignment horizontal="center" vertical="center" wrapText="1"/>
    </xf>
    <xf numFmtId="0" fontId="3" fillId="0" borderId="21" xfId="2" applyBorder="1" applyAlignment="1">
      <alignment horizontal="center" vertical="center" wrapText="1"/>
    </xf>
    <xf numFmtId="0" fontId="3" fillId="0" borderId="15" xfId="2" applyBorder="1" applyAlignment="1">
      <alignment horizontal="left" vertical="center" justifyLastLine="1"/>
    </xf>
    <xf numFmtId="0" fontId="3" fillId="0" borderId="15" xfId="2" applyNumberFormat="1" applyFont="1" applyBorder="1" applyAlignment="1">
      <alignment horizontal="center" vertical="center"/>
    </xf>
    <xf numFmtId="0" fontId="3" fillId="0" borderId="15" xfId="2" applyNumberFormat="1" applyBorder="1" applyAlignment="1">
      <alignment horizontal="center" vertical="center"/>
    </xf>
    <xf numFmtId="0" fontId="6" fillId="0" borderId="0" xfId="2" applyFont="1" applyAlignment="1">
      <alignment horizontal="left" vertical="center"/>
    </xf>
    <xf numFmtId="0" fontId="7" fillId="0" borderId="0" xfId="2" applyFont="1" applyAlignment="1">
      <alignment horizontal="right" vertical="center"/>
    </xf>
    <xf numFmtId="0" fontId="6" fillId="0" borderId="0" xfId="2" applyFont="1" applyAlignment="1">
      <alignment horizontal="center" vertical="center"/>
    </xf>
    <xf numFmtId="0" fontId="6" fillId="0" borderId="22" xfId="2" applyFont="1" applyBorder="1" applyAlignment="1">
      <alignment horizontal="center" vertical="center"/>
    </xf>
    <xf numFmtId="0" fontId="6" fillId="0" borderId="23" xfId="2" applyFont="1" applyBorder="1" applyAlignment="1">
      <alignment horizontal="center" vertical="center"/>
    </xf>
    <xf numFmtId="0" fontId="14" fillId="0" borderId="0" xfId="2" applyFont="1" applyAlignment="1">
      <alignment horizontal="distributed" vertical="center" wrapText="1"/>
    </xf>
    <xf numFmtId="0" fontId="14" fillId="0" borderId="0" xfId="2" applyFont="1" applyAlignment="1">
      <alignment horizontal="distributed" vertical="center"/>
    </xf>
    <xf numFmtId="0" fontId="3" fillId="0" borderId="22" xfId="2" applyFont="1" applyBorder="1" applyAlignment="1">
      <alignment horizontal="left" vertical="center" wrapText="1"/>
    </xf>
    <xf numFmtId="0" fontId="3" fillId="0" borderId="22" xfId="2" applyBorder="1" applyAlignment="1">
      <alignment horizontal="left" vertical="center" wrapText="1"/>
    </xf>
    <xf numFmtId="0" fontId="9" fillId="0" borderId="0" xfId="2" applyFont="1" applyAlignment="1">
      <alignment horizontal="center" vertical="center"/>
    </xf>
    <xf numFmtId="0" fontId="10" fillId="0" borderId="0" xfId="2" applyFont="1" applyAlignment="1">
      <alignment horizontal="center" vertical="center"/>
    </xf>
    <xf numFmtId="0" fontId="3" fillId="0" borderId="16" xfId="2" applyBorder="1" applyAlignment="1">
      <alignment horizontal="center" vertical="center"/>
    </xf>
    <xf numFmtId="0" fontId="3" fillId="0" borderId="17" xfId="2" applyBorder="1" applyAlignment="1">
      <alignment horizontal="center" vertical="center"/>
    </xf>
    <xf numFmtId="0" fontId="3" fillId="0" borderId="18" xfId="2" applyBorder="1" applyAlignment="1">
      <alignment horizontal="center" vertical="center"/>
    </xf>
    <xf numFmtId="0" fontId="3" fillId="0" borderId="12" xfId="2" applyBorder="1" applyAlignment="1">
      <alignment horizontal="center" vertical="center"/>
    </xf>
    <xf numFmtId="0" fontId="3" fillId="0" borderId="0" xfId="2" applyBorder="1" applyAlignment="1">
      <alignment horizontal="center" vertical="center"/>
    </xf>
    <xf numFmtId="0" fontId="3" fillId="0" borderId="19" xfId="2" applyBorder="1" applyAlignment="1">
      <alignment horizontal="center" vertical="center"/>
    </xf>
    <xf numFmtId="0" fontId="3" fillId="0" borderId="13" xfId="2" applyBorder="1" applyAlignment="1">
      <alignment horizontal="center" vertical="center"/>
    </xf>
    <xf numFmtId="0" fontId="3" fillId="0" borderId="20" xfId="2" applyBorder="1" applyAlignment="1">
      <alignment horizontal="center" vertical="center"/>
    </xf>
    <xf numFmtId="0" fontId="3" fillId="0" borderId="21" xfId="2" applyBorder="1" applyAlignment="1">
      <alignment horizontal="center" vertical="center"/>
    </xf>
    <xf numFmtId="0" fontId="3" fillId="0" borderId="1" xfId="2" applyFont="1" applyBorder="1" applyAlignment="1">
      <alignment horizontal="center" vertical="center"/>
    </xf>
    <xf numFmtId="0" fontId="3" fillId="0" borderId="1" xfId="2" applyBorder="1" applyAlignment="1">
      <alignment horizontal="center" vertical="center"/>
    </xf>
    <xf numFmtId="0" fontId="3" fillId="0" borderId="1" xfId="2" applyBorder="1" applyAlignment="1">
      <alignment horizontal="center" vertical="center" shrinkToFi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3" xfId="2" applyFont="1" applyBorder="1" applyAlignment="1" applyProtection="1">
      <alignment horizontal="center" vertical="center"/>
      <protection locked="0"/>
    </xf>
    <xf numFmtId="0" fontId="18" fillId="0" borderId="3" xfId="0" applyFont="1" applyBorder="1">
      <alignment vertical="center"/>
    </xf>
    <xf numFmtId="0" fontId="18" fillId="0" borderId="0" xfId="0" applyFont="1" applyBorder="1">
      <alignment vertical="center"/>
    </xf>
    <xf numFmtId="0" fontId="18" fillId="0" borderId="6" xfId="0" applyFont="1" applyBorder="1">
      <alignment vertical="center"/>
    </xf>
  </cellXfs>
  <cellStyles count="4">
    <cellStyle name="ハイパーリンク" xfId="1" builtinId="8"/>
    <cellStyle name="標準" xfId="0" builtinId="0"/>
    <cellStyle name="標準 2" xfId="3"/>
    <cellStyle name="標準_全県総体" xfId="2"/>
  </cellStyles>
  <dxfs count="0"/>
  <tableStyles count="0" defaultTableStyle="TableStyleMedium2" defaultPivotStyle="PivotStyleLight16"/>
  <colors>
    <mruColors>
      <color rgb="FF007E3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1104900</xdr:colOff>
      <xdr:row>17</xdr:row>
      <xdr:rowOff>9525</xdr:rowOff>
    </xdr:from>
    <xdr:to>
      <xdr:col>6</xdr:col>
      <xdr:colOff>533400</xdr:colOff>
      <xdr:row>25</xdr:row>
      <xdr:rowOff>47625</xdr:rowOff>
    </xdr:to>
    <xdr:sp macro="" textlink="">
      <xdr:nvSpPr>
        <xdr:cNvPr id="1043" name="Line 11"/>
        <xdr:cNvSpPr>
          <a:spLocks noChangeShapeType="1"/>
        </xdr:cNvSpPr>
      </xdr:nvSpPr>
      <xdr:spPr bwMode="auto">
        <a:xfrm flipH="1">
          <a:off x="2000250" y="3067050"/>
          <a:ext cx="2028825" cy="1409700"/>
        </a:xfrm>
        <a:prstGeom prst="line">
          <a:avLst/>
        </a:prstGeom>
        <a:noFill/>
        <a:ln w="9525">
          <a:solidFill>
            <a:srgbClr val="000000"/>
          </a:solidFill>
          <a:round/>
          <a:headEnd/>
          <a:tailEnd type="triangle" w="med" len="med"/>
        </a:ln>
      </xdr:spPr>
    </xdr:sp>
    <xdr:clientData/>
  </xdr:twoCellAnchor>
  <xdr:twoCellAnchor>
    <xdr:from>
      <xdr:col>3</xdr:col>
      <xdr:colOff>1104900</xdr:colOff>
      <xdr:row>17</xdr:row>
      <xdr:rowOff>19050</xdr:rowOff>
    </xdr:from>
    <xdr:to>
      <xdr:col>6</xdr:col>
      <xdr:colOff>104775</xdr:colOff>
      <xdr:row>21</xdr:row>
      <xdr:rowOff>85725</xdr:rowOff>
    </xdr:to>
    <xdr:sp macro="" textlink="">
      <xdr:nvSpPr>
        <xdr:cNvPr id="1044" name="Line 11"/>
        <xdr:cNvSpPr>
          <a:spLocks noChangeShapeType="1"/>
        </xdr:cNvSpPr>
      </xdr:nvSpPr>
      <xdr:spPr bwMode="auto">
        <a:xfrm flipH="1">
          <a:off x="2000250" y="3076575"/>
          <a:ext cx="1600200" cy="752475"/>
        </a:xfrm>
        <a:prstGeom prst="line">
          <a:avLst/>
        </a:prstGeom>
        <a:noFill/>
        <a:ln w="9525">
          <a:solidFill>
            <a:srgbClr val="000000"/>
          </a:solidFill>
          <a:round/>
          <a:headEnd/>
          <a:tailEnd type="triangle" w="med" len="med"/>
        </a:ln>
      </xdr:spPr>
    </xdr:sp>
    <xdr:clientData/>
  </xdr:twoCellAnchor>
  <xdr:twoCellAnchor>
    <xdr:from>
      <xdr:col>6</xdr:col>
      <xdr:colOff>514350</xdr:colOff>
      <xdr:row>25</xdr:row>
      <xdr:rowOff>47625</xdr:rowOff>
    </xdr:from>
    <xdr:to>
      <xdr:col>8</xdr:col>
      <xdr:colOff>628650</xdr:colOff>
      <xdr:row>26</xdr:row>
      <xdr:rowOff>66675</xdr:rowOff>
    </xdr:to>
    <xdr:sp macro="" textlink="">
      <xdr:nvSpPr>
        <xdr:cNvPr id="1045" name="Line 13"/>
        <xdr:cNvSpPr>
          <a:spLocks noChangeShapeType="1"/>
        </xdr:cNvSpPr>
      </xdr:nvSpPr>
      <xdr:spPr bwMode="auto">
        <a:xfrm flipH="1" flipV="1">
          <a:off x="4010025" y="4476750"/>
          <a:ext cx="1819275" cy="19050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62"/>
    <pageSetUpPr fitToPage="1"/>
  </sheetPr>
  <dimension ref="A1:R58"/>
  <sheetViews>
    <sheetView tabSelected="1" workbookViewId="0">
      <selection sqref="A1:J1"/>
    </sheetView>
  </sheetViews>
  <sheetFormatPr defaultColWidth="9" defaultRowHeight="13.5"/>
  <cols>
    <col min="1" max="1" width="3.375" style="1" bestFit="1" customWidth="1"/>
    <col min="2" max="2" width="5" style="1" customWidth="1"/>
    <col min="3" max="3" width="3.375" style="1" bestFit="1" customWidth="1"/>
    <col min="4" max="4" width="16.125" style="1" bestFit="1" customWidth="1"/>
    <col min="5" max="6" width="9" style="1"/>
    <col min="7" max="7" width="8.5" style="1" customWidth="1"/>
    <col min="8" max="8" width="13.875" style="1" bestFit="1" customWidth="1"/>
    <col min="9" max="9" width="9" style="1"/>
    <col min="10" max="10" width="13.875" style="1" bestFit="1" customWidth="1"/>
    <col min="11" max="16384" width="9" style="1"/>
  </cols>
  <sheetData>
    <row r="1" spans="1:18" ht="24.75" customHeight="1">
      <c r="A1" s="90" t="s">
        <v>166</v>
      </c>
      <c r="B1" s="90"/>
      <c r="C1" s="90"/>
      <c r="D1" s="90"/>
      <c r="E1" s="90"/>
      <c r="F1" s="90"/>
      <c r="G1" s="90"/>
      <c r="H1" s="90"/>
      <c r="I1" s="90"/>
      <c r="J1" s="90"/>
    </row>
    <row r="3" spans="1:18">
      <c r="A3" s="85" t="s">
        <v>47</v>
      </c>
      <c r="B3" s="85"/>
      <c r="C3" s="85"/>
      <c r="D3" s="87" t="s">
        <v>163</v>
      </c>
      <c r="E3" s="88"/>
      <c r="F3" s="88"/>
      <c r="G3" s="88"/>
      <c r="H3" s="88"/>
      <c r="I3" s="88"/>
      <c r="J3" s="89"/>
    </row>
    <row r="4" spans="1:18">
      <c r="A4" s="1" t="s">
        <v>37</v>
      </c>
    </row>
    <row r="5" spans="1:18">
      <c r="A5" s="85" t="s">
        <v>1</v>
      </c>
      <c r="B5" s="85"/>
      <c r="C5" s="85"/>
      <c r="D5" s="87"/>
      <c r="E5" s="88"/>
      <c r="F5" s="89"/>
      <c r="G5" s="43" t="s">
        <v>50</v>
      </c>
      <c r="H5" s="42"/>
      <c r="I5" s="41" t="s">
        <v>44</v>
      </c>
    </row>
    <row r="6" spans="1:18">
      <c r="A6" s="85" t="s">
        <v>5</v>
      </c>
      <c r="B6" s="85"/>
      <c r="C6" s="85"/>
      <c r="D6" s="77"/>
      <c r="E6" s="20"/>
      <c r="F6" s="21"/>
      <c r="Q6" s="1">
        <v>1</v>
      </c>
      <c r="R6" s="1" t="s">
        <v>123</v>
      </c>
    </row>
    <row r="7" spans="1:18">
      <c r="A7" s="85" t="s">
        <v>23</v>
      </c>
      <c r="B7" s="85"/>
      <c r="C7" s="85"/>
      <c r="D7" s="35"/>
      <c r="E7" s="22" t="s">
        <v>44</v>
      </c>
      <c r="F7" s="23"/>
      <c r="O7" s="1" t="s">
        <v>24</v>
      </c>
      <c r="Q7" s="1">
        <v>2</v>
      </c>
      <c r="R7" s="1" t="s">
        <v>124</v>
      </c>
    </row>
    <row r="8" spans="1:18">
      <c r="A8" s="85" t="s">
        <v>25</v>
      </c>
      <c r="B8" s="85"/>
      <c r="C8" s="85"/>
      <c r="D8" s="76"/>
      <c r="E8" s="22"/>
      <c r="F8" s="23"/>
      <c r="O8" s="1" t="s">
        <v>45</v>
      </c>
      <c r="Q8" s="1">
        <v>3</v>
      </c>
      <c r="R8" s="1" t="s">
        <v>125</v>
      </c>
    </row>
    <row r="9" spans="1:18">
      <c r="A9" s="85" t="s">
        <v>40</v>
      </c>
      <c r="B9" s="85"/>
      <c r="C9" s="85"/>
      <c r="D9" s="76">
        <v>29</v>
      </c>
      <c r="E9" s="34" t="s">
        <v>43</v>
      </c>
      <c r="F9" s="23"/>
      <c r="Q9" s="1">
        <v>4</v>
      </c>
      <c r="R9" s="1" t="s">
        <v>126</v>
      </c>
    </row>
    <row r="10" spans="1:18">
      <c r="A10" s="85" t="s">
        <v>41</v>
      </c>
      <c r="B10" s="85"/>
      <c r="C10" s="85"/>
      <c r="D10" s="35"/>
      <c r="E10" s="34"/>
      <c r="F10" s="23"/>
      <c r="Q10" s="1">
        <v>5</v>
      </c>
      <c r="R10" s="1" t="s">
        <v>127</v>
      </c>
    </row>
    <row r="11" spans="1:18">
      <c r="A11" s="85" t="s">
        <v>42</v>
      </c>
      <c r="B11" s="85"/>
      <c r="C11" s="85"/>
      <c r="D11" s="35"/>
      <c r="E11" s="34"/>
      <c r="F11" s="23"/>
      <c r="Q11" s="1">
        <v>6</v>
      </c>
      <c r="R11" s="1" t="s">
        <v>128</v>
      </c>
    </row>
    <row r="12" spans="1:18">
      <c r="A12" s="86"/>
      <c r="B12" s="86"/>
      <c r="C12" s="86"/>
      <c r="D12" s="2"/>
      <c r="E12" s="2"/>
      <c r="Q12" s="1">
        <v>7</v>
      </c>
      <c r="R12" s="1" t="s">
        <v>129</v>
      </c>
    </row>
    <row r="13" spans="1:18">
      <c r="A13" s="85" t="s">
        <v>18</v>
      </c>
      <c r="B13" s="85"/>
      <c r="C13" s="85"/>
      <c r="D13" s="36"/>
      <c r="E13" s="22"/>
      <c r="F13" s="23"/>
      <c r="G13" s="23"/>
      <c r="Q13" s="1">
        <v>8</v>
      </c>
      <c r="R13" s="1" t="s">
        <v>156</v>
      </c>
    </row>
    <row r="14" spans="1:18">
      <c r="A14" s="85" t="s">
        <v>17</v>
      </c>
      <c r="B14" s="85"/>
      <c r="C14" s="85"/>
      <c r="D14" s="91"/>
      <c r="E14" s="91"/>
      <c r="F14" s="91"/>
      <c r="G14" s="26"/>
      <c r="Q14" s="1">
        <v>9</v>
      </c>
      <c r="R14" s="1" t="s">
        <v>157</v>
      </c>
    </row>
    <row r="15" spans="1:18">
      <c r="A15" s="85" t="s">
        <v>19</v>
      </c>
      <c r="B15" s="85"/>
      <c r="C15" s="85"/>
      <c r="D15" s="76"/>
      <c r="E15" s="20"/>
      <c r="F15" s="21"/>
      <c r="G15" s="23"/>
      <c r="Q15" s="1">
        <v>10</v>
      </c>
    </row>
    <row r="16" spans="1:18">
      <c r="A16" s="85" t="s">
        <v>20</v>
      </c>
      <c r="B16" s="85"/>
      <c r="C16" s="85"/>
      <c r="D16" s="76"/>
      <c r="E16" s="22"/>
      <c r="F16" s="23"/>
      <c r="G16" s="23"/>
      <c r="Q16" s="1">
        <v>11</v>
      </c>
    </row>
    <row r="17" spans="1:18">
      <c r="A17" s="85" t="s">
        <v>55</v>
      </c>
      <c r="B17" s="85"/>
      <c r="C17" s="85"/>
      <c r="D17" s="76"/>
      <c r="E17" s="22" t="s">
        <v>61</v>
      </c>
      <c r="F17" s="23"/>
      <c r="G17" s="23" t="s">
        <v>62</v>
      </c>
      <c r="Q17" s="1">
        <v>12</v>
      </c>
      <c r="R17" s="1" t="s">
        <v>130</v>
      </c>
    </row>
    <row r="18" spans="1:18">
      <c r="A18" s="85" t="s">
        <v>22</v>
      </c>
      <c r="B18" s="85"/>
      <c r="C18" s="85"/>
      <c r="D18" s="76"/>
      <c r="E18" s="24"/>
      <c r="F18" s="25"/>
      <c r="G18" s="25"/>
      <c r="Q18" s="1">
        <v>13</v>
      </c>
    </row>
    <row r="19" spans="1:18">
      <c r="A19" s="85" t="s">
        <v>21</v>
      </c>
      <c r="B19" s="85"/>
      <c r="C19" s="85"/>
      <c r="D19" s="92"/>
      <c r="E19" s="92"/>
      <c r="F19" s="92"/>
      <c r="G19" s="92"/>
      <c r="Q19" s="1">
        <v>14</v>
      </c>
    </row>
    <row r="20" spans="1:18">
      <c r="A20" s="33" t="s">
        <v>39</v>
      </c>
      <c r="B20" s="33"/>
      <c r="C20" s="33"/>
      <c r="D20" s="2"/>
      <c r="E20" s="2"/>
      <c r="Q20" s="1">
        <v>15</v>
      </c>
    </row>
    <row r="21" spans="1:18">
      <c r="A21" s="85"/>
      <c r="B21" s="85"/>
      <c r="C21" s="85"/>
      <c r="D21" s="19" t="s">
        <v>3</v>
      </c>
      <c r="E21" s="27" t="s">
        <v>0</v>
      </c>
      <c r="F21" s="28" t="s">
        <v>4</v>
      </c>
      <c r="G21" s="28" t="s">
        <v>131</v>
      </c>
      <c r="H21" s="28" t="s">
        <v>38</v>
      </c>
      <c r="I21" s="45" t="s">
        <v>46</v>
      </c>
      <c r="J21" s="29"/>
      <c r="Q21" s="1">
        <v>16</v>
      </c>
    </row>
    <row r="22" spans="1:18">
      <c r="A22" s="85" t="s">
        <v>55</v>
      </c>
      <c r="B22" s="85"/>
      <c r="C22" s="85"/>
      <c r="D22" s="44"/>
      <c r="E22" s="141" t="s">
        <v>59</v>
      </c>
      <c r="F22" s="21"/>
      <c r="G22" s="21"/>
      <c r="H22" s="21"/>
      <c r="Q22" s="1">
        <v>17</v>
      </c>
    </row>
    <row r="23" spans="1:18">
      <c r="A23" s="85" t="s">
        <v>56</v>
      </c>
      <c r="B23" s="85"/>
      <c r="C23" s="85"/>
      <c r="D23" s="37"/>
      <c r="E23" s="142" t="s">
        <v>164</v>
      </c>
      <c r="F23" s="23"/>
      <c r="G23" s="23"/>
      <c r="H23" s="23"/>
      <c r="Q23" s="1">
        <v>18</v>
      </c>
    </row>
    <row r="24" spans="1:18">
      <c r="A24" s="85" t="s">
        <v>57</v>
      </c>
      <c r="B24" s="85"/>
      <c r="C24" s="85"/>
      <c r="D24" s="37"/>
      <c r="E24" s="142" t="s">
        <v>165</v>
      </c>
      <c r="F24" s="23"/>
      <c r="G24" s="23"/>
      <c r="H24" s="23"/>
      <c r="Q24" s="1">
        <v>19</v>
      </c>
    </row>
    <row r="25" spans="1:18">
      <c r="A25" s="85" t="s">
        <v>2</v>
      </c>
      <c r="B25" s="85"/>
      <c r="C25" s="85"/>
      <c r="D25" s="37"/>
      <c r="E25" s="143" t="s">
        <v>60</v>
      </c>
      <c r="F25" s="25"/>
      <c r="G25" s="25"/>
      <c r="H25" s="25"/>
      <c r="Q25" s="1">
        <v>20</v>
      </c>
    </row>
    <row r="26" spans="1:18">
      <c r="A26" s="85">
        <v>4</v>
      </c>
      <c r="B26" s="85"/>
      <c r="C26" s="85"/>
      <c r="D26" s="37"/>
      <c r="E26" s="38"/>
      <c r="F26" s="38"/>
      <c r="G26" s="37"/>
      <c r="H26" s="37"/>
      <c r="J26" s="1" t="s">
        <v>63</v>
      </c>
      <c r="O26" s="1">
        <f t="shared" ref="O26:O43" si="0">IF(H26="",G26,G26&amp;"("&amp;H26&amp;")")</f>
        <v>0</v>
      </c>
      <c r="Q26" s="1">
        <v>21</v>
      </c>
    </row>
    <row r="27" spans="1:18">
      <c r="A27" s="85">
        <v>5</v>
      </c>
      <c r="B27" s="85"/>
      <c r="C27" s="85"/>
      <c r="D27" s="37"/>
      <c r="E27" s="38"/>
      <c r="F27" s="38"/>
      <c r="G27" s="37"/>
      <c r="H27" s="37"/>
      <c r="J27" s="1" t="s">
        <v>132</v>
      </c>
      <c r="O27" s="1">
        <f t="shared" si="0"/>
        <v>0</v>
      </c>
      <c r="Q27" s="1">
        <v>22</v>
      </c>
    </row>
    <row r="28" spans="1:18">
      <c r="A28" s="85">
        <v>6</v>
      </c>
      <c r="B28" s="85"/>
      <c r="C28" s="85"/>
      <c r="D28" s="37"/>
      <c r="E28" s="38"/>
      <c r="F28" s="38"/>
      <c r="G28" s="37"/>
      <c r="H28" s="37"/>
      <c r="O28" s="1">
        <f t="shared" si="0"/>
        <v>0</v>
      </c>
      <c r="Q28" s="1">
        <v>23</v>
      </c>
    </row>
    <row r="29" spans="1:18">
      <c r="A29" s="85">
        <v>7</v>
      </c>
      <c r="B29" s="85"/>
      <c r="C29" s="85"/>
      <c r="D29" s="37"/>
      <c r="E29" s="38"/>
      <c r="F29" s="38"/>
      <c r="G29" s="37"/>
      <c r="H29" s="37"/>
      <c r="O29" s="1">
        <f t="shared" si="0"/>
        <v>0</v>
      </c>
      <c r="Q29" s="1">
        <v>24</v>
      </c>
    </row>
    <row r="30" spans="1:18">
      <c r="A30" s="85">
        <v>8</v>
      </c>
      <c r="B30" s="85"/>
      <c r="C30" s="85"/>
      <c r="D30" s="37"/>
      <c r="E30" s="38"/>
      <c r="F30" s="38"/>
      <c r="G30" s="37"/>
      <c r="H30" s="37"/>
      <c r="O30" s="1">
        <f t="shared" si="0"/>
        <v>0</v>
      </c>
      <c r="Q30" s="1">
        <v>25</v>
      </c>
    </row>
    <row r="31" spans="1:18">
      <c r="A31" s="85">
        <v>9</v>
      </c>
      <c r="B31" s="85"/>
      <c r="C31" s="85"/>
      <c r="D31" s="37"/>
      <c r="E31" s="38"/>
      <c r="F31" s="38"/>
      <c r="G31" s="37"/>
      <c r="H31" s="37"/>
      <c r="O31" s="1">
        <f t="shared" si="0"/>
        <v>0</v>
      </c>
      <c r="Q31" s="1">
        <v>26</v>
      </c>
    </row>
    <row r="32" spans="1:18">
      <c r="A32" s="85">
        <v>10</v>
      </c>
      <c r="B32" s="85"/>
      <c r="C32" s="85"/>
      <c r="D32" s="37"/>
      <c r="E32" s="38"/>
      <c r="F32" s="38"/>
      <c r="G32" s="37"/>
      <c r="H32" s="37"/>
      <c r="O32" s="1">
        <f t="shared" si="0"/>
        <v>0</v>
      </c>
      <c r="Q32" s="1">
        <v>27</v>
      </c>
    </row>
    <row r="33" spans="1:17">
      <c r="A33" s="85">
        <v>11</v>
      </c>
      <c r="B33" s="85"/>
      <c r="C33" s="85"/>
      <c r="D33" s="37"/>
      <c r="E33" s="38"/>
      <c r="F33" s="38"/>
      <c r="G33" s="37"/>
      <c r="H33" s="37"/>
      <c r="O33" s="1">
        <f t="shared" si="0"/>
        <v>0</v>
      </c>
      <c r="Q33" s="1">
        <v>28</v>
      </c>
    </row>
    <row r="34" spans="1:17">
      <c r="A34" s="85">
        <v>12</v>
      </c>
      <c r="B34" s="85"/>
      <c r="C34" s="85"/>
      <c r="D34" s="37"/>
      <c r="E34" s="38"/>
      <c r="F34" s="38"/>
      <c r="G34" s="37"/>
      <c r="H34" s="37"/>
      <c r="O34" s="1">
        <f t="shared" si="0"/>
        <v>0</v>
      </c>
      <c r="Q34" s="1">
        <v>29</v>
      </c>
    </row>
    <row r="35" spans="1:17">
      <c r="A35" s="85">
        <v>13</v>
      </c>
      <c r="B35" s="85"/>
      <c r="C35" s="85"/>
      <c r="D35" s="37"/>
      <c r="E35" s="38"/>
      <c r="F35" s="38"/>
      <c r="G35" s="37"/>
      <c r="H35" s="37"/>
      <c r="O35" s="1">
        <f t="shared" si="0"/>
        <v>0</v>
      </c>
      <c r="Q35" s="1">
        <v>30</v>
      </c>
    </row>
    <row r="36" spans="1:17">
      <c r="A36" s="85">
        <v>14</v>
      </c>
      <c r="B36" s="85"/>
      <c r="C36" s="85"/>
      <c r="D36" s="37"/>
      <c r="E36" s="38"/>
      <c r="F36" s="38"/>
      <c r="G36" s="37"/>
      <c r="H36" s="37"/>
      <c r="O36" s="1">
        <f t="shared" si="0"/>
        <v>0</v>
      </c>
      <c r="Q36" s="1">
        <v>31</v>
      </c>
    </row>
    <row r="37" spans="1:17">
      <c r="A37" s="85">
        <v>15</v>
      </c>
      <c r="B37" s="85"/>
      <c r="C37" s="85"/>
      <c r="D37" s="37"/>
      <c r="E37" s="38"/>
      <c r="F37" s="38"/>
      <c r="G37" s="37"/>
      <c r="H37" s="37"/>
      <c r="O37" s="1">
        <f t="shared" si="0"/>
        <v>0</v>
      </c>
      <c r="Q37" s="1">
        <v>32</v>
      </c>
    </row>
    <row r="38" spans="1:17">
      <c r="A38" s="85">
        <v>16</v>
      </c>
      <c r="B38" s="85"/>
      <c r="C38" s="85"/>
      <c r="D38" s="37"/>
      <c r="E38" s="38"/>
      <c r="F38" s="38"/>
      <c r="G38" s="37"/>
      <c r="H38" s="37"/>
      <c r="O38" s="1">
        <f t="shared" si="0"/>
        <v>0</v>
      </c>
      <c r="Q38" s="1">
        <v>33</v>
      </c>
    </row>
    <row r="39" spans="1:17">
      <c r="A39" s="85">
        <v>17</v>
      </c>
      <c r="B39" s="85"/>
      <c r="C39" s="85"/>
      <c r="D39" s="37"/>
      <c r="E39" s="38"/>
      <c r="F39" s="38"/>
      <c r="G39" s="37"/>
      <c r="H39" s="37"/>
      <c r="O39" s="1">
        <f t="shared" si="0"/>
        <v>0</v>
      </c>
      <c r="Q39" s="1">
        <v>34</v>
      </c>
    </row>
    <row r="40" spans="1:17">
      <c r="A40" s="85">
        <v>18</v>
      </c>
      <c r="B40" s="85"/>
      <c r="C40" s="85"/>
      <c r="D40" s="37"/>
      <c r="E40" s="38"/>
      <c r="F40" s="38"/>
      <c r="G40" s="37"/>
      <c r="H40" s="37"/>
      <c r="O40" s="1">
        <f t="shared" si="0"/>
        <v>0</v>
      </c>
      <c r="Q40" s="1">
        <v>35</v>
      </c>
    </row>
    <row r="41" spans="1:17">
      <c r="A41" s="85">
        <v>19</v>
      </c>
      <c r="B41" s="85"/>
      <c r="C41" s="85"/>
      <c r="D41" s="37"/>
      <c r="E41" s="38"/>
      <c r="F41" s="38"/>
      <c r="G41" s="37"/>
      <c r="H41" s="37"/>
      <c r="O41" s="1">
        <f t="shared" si="0"/>
        <v>0</v>
      </c>
      <c r="Q41" s="1">
        <v>36</v>
      </c>
    </row>
    <row r="42" spans="1:17">
      <c r="A42" s="85">
        <v>20</v>
      </c>
      <c r="B42" s="85"/>
      <c r="C42" s="85"/>
      <c r="D42" s="37"/>
      <c r="E42" s="38"/>
      <c r="F42" s="38"/>
      <c r="G42" s="37"/>
      <c r="H42" s="37"/>
      <c r="O42" s="1">
        <f t="shared" si="0"/>
        <v>0</v>
      </c>
      <c r="Q42" s="1">
        <v>37</v>
      </c>
    </row>
    <row r="43" spans="1:17">
      <c r="A43" s="85">
        <v>21</v>
      </c>
      <c r="B43" s="85"/>
      <c r="C43" s="85"/>
      <c r="D43" s="37"/>
      <c r="E43" s="38"/>
      <c r="F43" s="38"/>
      <c r="G43" s="37"/>
      <c r="H43" s="37"/>
      <c r="O43" s="1">
        <f t="shared" si="0"/>
        <v>0</v>
      </c>
      <c r="Q43" s="1">
        <v>38</v>
      </c>
    </row>
    <row r="44" spans="1:17">
      <c r="A44" s="33" t="s">
        <v>143</v>
      </c>
      <c r="B44" s="33"/>
      <c r="C44" s="33"/>
      <c r="D44" s="2"/>
      <c r="Q44" s="1">
        <v>40</v>
      </c>
    </row>
    <row r="45" spans="1:17">
      <c r="A45" s="81"/>
      <c r="B45" s="81"/>
      <c r="C45" s="81"/>
      <c r="D45" s="78" t="s">
        <v>144</v>
      </c>
      <c r="E45" s="46"/>
      <c r="F45" s="46"/>
      <c r="G45" s="46"/>
      <c r="H45" s="46"/>
      <c r="I45" s="79" t="s">
        <v>150</v>
      </c>
      <c r="J45" s="46"/>
      <c r="Q45" s="1">
        <v>41</v>
      </c>
    </row>
    <row r="46" spans="1:17">
      <c r="A46" s="81" t="s">
        <v>3</v>
      </c>
      <c r="B46" s="81"/>
      <c r="C46" s="81"/>
      <c r="D46" s="37"/>
      <c r="E46" s="46"/>
      <c r="F46" s="46"/>
      <c r="G46" s="46"/>
      <c r="H46" s="46"/>
      <c r="I46" s="46"/>
      <c r="J46" s="46"/>
      <c r="Q46" s="1">
        <v>42</v>
      </c>
    </row>
    <row r="47" spans="1:17">
      <c r="A47" s="81" t="s">
        <v>145</v>
      </c>
      <c r="B47" s="81"/>
      <c r="C47" s="81"/>
      <c r="D47" s="80"/>
      <c r="E47" s="46" t="s">
        <v>147</v>
      </c>
      <c r="F47" s="46"/>
      <c r="G47" s="46"/>
      <c r="H47" s="46"/>
      <c r="I47" s="46" t="s">
        <v>151</v>
      </c>
      <c r="J47" s="46"/>
      <c r="Q47" s="1">
        <v>43</v>
      </c>
    </row>
    <row r="48" spans="1:17">
      <c r="A48" s="82" t="s">
        <v>146</v>
      </c>
      <c r="B48" s="83"/>
      <c r="C48" s="84"/>
      <c r="D48" s="37"/>
      <c r="E48" s="46"/>
      <c r="F48" s="46"/>
      <c r="G48" s="46"/>
      <c r="H48" s="46"/>
      <c r="I48" s="46" t="s">
        <v>152</v>
      </c>
      <c r="J48" s="46"/>
      <c r="Q48" s="1">
        <v>44</v>
      </c>
    </row>
    <row r="49" spans="1:18">
      <c r="A49" s="46"/>
      <c r="B49" s="46"/>
      <c r="C49" s="46"/>
      <c r="D49" s="46"/>
      <c r="E49" s="46"/>
      <c r="F49" s="46"/>
      <c r="G49" s="46"/>
      <c r="H49" s="46"/>
      <c r="I49" s="46" t="s">
        <v>153</v>
      </c>
      <c r="J49" s="46"/>
      <c r="Q49" s="1">
        <v>45</v>
      </c>
    </row>
    <row r="50" spans="1:18">
      <c r="A50" s="46"/>
      <c r="B50" s="46"/>
      <c r="C50" s="46"/>
      <c r="D50" s="46"/>
      <c r="E50" s="46"/>
      <c r="F50" s="46"/>
      <c r="G50" s="46"/>
      <c r="H50" s="46"/>
      <c r="I50" s="46" t="s">
        <v>154</v>
      </c>
      <c r="J50" s="46"/>
      <c r="Q50" s="1">
        <v>46</v>
      </c>
    </row>
    <row r="51" spans="1:18">
      <c r="A51" s="46"/>
      <c r="B51" s="46"/>
      <c r="C51" s="46"/>
      <c r="D51" s="46"/>
      <c r="E51" s="46"/>
      <c r="F51" s="46"/>
      <c r="G51" s="46"/>
      <c r="H51" s="46"/>
      <c r="I51" s="46" t="s">
        <v>155</v>
      </c>
      <c r="J51" s="46"/>
      <c r="Q51" s="1">
        <v>47</v>
      </c>
    </row>
    <row r="52" spans="1:18">
      <c r="Q52" s="1">
        <v>48</v>
      </c>
    </row>
    <row r="53" spans="1:18">
      <c r="Q53" s="1">
        <v>49</v>
      </c>
    </row>
    <row r="54" spans="1:18">
      <c r="Q54" s="1">
        <v>50</v>
      </c>
    </row>
    <row r="57" spans="1:18">
      <c r="Q57" s="59" t="s">
        <v>71</v>
      </c>
      <c r="R57" s="44"/>
    </row>
    <row r="58" spans="1:18">
      <c r="Q58" s="59" t="s">
        <v>74</v>
      </c>
      <c r="R58" s="44"/>
    </row>
  </sheetData>
  <mergeCells count="48">
    <mergeCell ref="D5:F5"/>
    <mergeCell ref="A24:C24"/>
    <mergeCell ref="A1:J1"/>
    <mergeCell ref="D14:F14"/>
    <mergeCell ref="D19:G19"/>
    <mergeCell ref="A9:C9"/>
    <mergeCell ref="A10:C10"/>
    <mergeCell ref="A11:C11"/>
    <mergeCell ref="A3:C3"/>
    <mergeCell ref="D3:J3"/>
    <mergeCell ref="A5:C5"/>
    <mergeCell ref="A15:C15"/>
    <mergeCell ref="A13:C13"/>
    <mergeCell ref="A16:C16"/>
    <mergeCell ref="A7:C7"/>
    <mergeCell ref="A8:C8"/>
    <mergeCell ref="A12:C12"/>
    <mergeCell ref="A6:C6"/>
    <mergeCell ref="A14:C14"/>
    <mergeCell ref="A25:C25"/>
    <mergeCell ref="A17:C17"/>
    <mergeCell ref="A19:C19"/>
    <mergeCell ref="A22:C22"/>
    <mergeCell ref="A23:C23"/>
    <mergeCell ref="A26:C26"/>
    <mergeCell ref="A18:C18"/>
    <mergeCell ref="A21:C21"/>
    <mergeCell ref="A37:C37"/>
    <mergeCell ref="A38:C38"/>
    <mergeCell ref="A27:C27"/>
    <mergeCell ref="A39:C39"/>
    <mergeCell ref="A40:C40"/>
    <mergeCell ref="A33:C33"/>
    <mergeCell ref="A34:C34"/>
    <mergeCell ref="A28:C28"/>
    <mergeCell ref="A35:C35"/>
    <mergeCell ref="A36:C36"/>
    <mergeCell ref="A29:C29"/>
    <mergeCell ref="A30:C30"/>
    <mergeCell ref="A31:C31"/>
    <mergeCell ref="A32:C32"/>
    <mergeCell ref="A45:C45"/>
    <mergeCell ref="A46:C46"/>
    <mergeCell ref="A47:C47"/>
    <mergeCell ref="A48:C48"/>
    <mergeCell ref="A41:C41"/>
    <mergeCell ref="A42:C42"/>
    <mergeCell ref="A43:C43"/>
  </mergeCells>
  <phoneticPr fontId="2"/>
  <dataValidations count="5">
    <dataValidation type="list" allowBlank="1" showInputMessage="1" showErrorMessage="1" sqref="R58">
      <formula1>$P$10:$P$13</formula1>
    </dataValidation>
    <dataValidation type="list" allowBlank="1" showInputMessage="1" showErrorMessage="1" sqref="R57">
      <formula1>$P$6:$P$8</formula1>
    </dataValidation>
    <dataValidation type="list" allowBlank="1" showInputMessage="1" showErrorMessage="1" sqref="D7">
      <formula1>$O$7:$O$8</formula1>
    </dataValidation>
    <dataValidation type="list" showInputMessage="1" showErrorMessage="1" sqref="H5">
      <formula1>$R$5:$R$64</formula1>
    </dataValidation>
    <dataValidation type="list" allowBlank="1" showInputMessage="1" showErrorMessage="1" sqref="D47">
      <formula1>$I$48:$I$52</formula1>
    </dataValidation>
  </dataValidations>
  <pageMargins left="0.75" right="0.75" top="1" bottom="1" header="0.51200000000000001" footer="0.51200000000000001"/>
  <pageSetup paperSize="9" scale="95" orientation="portrait" horizontalDpi="400"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S43"/>
  <sheetViews>
    <sheetView zoomScaleNormal="100" workbookViewId="0">
      <selection sqref="A1:J1"/>
    </sheetView>
  </sheetViews>
  <sheetFormatPr defaultRowHeight="13.5"/>
  <cols>
    <col min="1" max="1" width="3.375" style="46" bestFit="1" customWidth="1"/>
    <col min="2" max="2" width="5" style="46" customWidth="1"/>
    <col min="3" max="3" width="3.375" style="46" bestFit="1" customWidth="1"/>
    <col min="4" max="4" width="16.125" style="46" bestFit="1" customWidth="1"/>
    <col min="5" max="6" width="9" style="46"/>
    <col min="7" max="7" width="8.5" style="46" customWidth="1"/>
    <col min="8" max="8" width="13.875" style="46" bestFit="1" customWidth="1"/>
    <col min="9" max="9" width="9" style="46"/>
    <col min="10" max="10" width="13.875" style="46" bestFit="1" customWidth="1"/>
    <col min="11" max="240" width="9" style="46"/>
    <col min="241" max="241" width="3.375" style="46" bestFit="1" customWidth="1"/>
    <col min="242" max="242" width="5" style="46" customWidth="1"/>
    <col min="243" max="243" width="3.375" style="46" bestFit="1" customWidth="1"/>
    <col min="244" max="244" width="16.125" style="46" bestFit="1" customWidth="1"/>
    <col min="245" max="246" width="9" style="46"/>
    <col min="247" max="247" width="8.5" style="46" customWidth="1"/>
    <col min="248" max="248" width="13.875" style="46" bestFit="1" customWidth="1"/>
    <col min="249" max="249" width="9" style="46"/>
    <col min="250" max="250" width="13.875" style="46" bestFit="1" customWidth="1"/>
    <col min="251" max="496" width="9" style="46"/>
    <col min="497" max="497" width="3.375" style="46" bestFit="1" customWidth="1"/>
    <col min="498" max="498" width="5" style="46" customWidth="1"/>
    <col min="499" max="499" width="3.375" style="46" bestFit="1" customWidth="1"/>
    <col min="500" max="500" width="16.125" style="46" bestFit="1" customWidth="1"/>
    <col min="501" max="502" width="9" style="46"/>
    <col min="503" max="503" width="8.5" style="46" customWidth="1"/>
    <col min="504" max="504" width="13.875" style="46" bestFit="1" customWidth="1"/>
    <col min="505" max="505" width="9" style="46"/>
    <col min="506" max="506" width="13.875" style="46" bestFit="1" customWidth="1"/>
    <col min="507" max="752" width="9" style="46"/>
    <col min="753" max="753" width="3.375" style="46" bestFit="1" customWidth="1"/>
    <col min="754" max="754" width="5" style="46" customWidth="1"/>
    <col min="755" max="755" width="3.375" style="46" bestFit="1" customWidth="1"/>
    <col min="756" max="756" width="16.125" style="46" bestFit="1" customWidth="1"/>
    <col min="757" max="758" width="9" style="46"/>
    <col min="759" max="759" width="8.5" style="46" customWidth="1"/>
    <col min="760" max="760" width="13.875" style="46" bestFit="1" customWidth="1"/>
    <col min="761" max="761" width="9" style="46"/>
    <col min="762" max="762" width="13.875" style="46" bestFit="1" customWidth="1"/>
    <col min="763" max="1008" width="9" style="46"/>
    <col min="1009" max="1009" width="3.375" style="46" bestFit="1" customWidth="1"/>
    <col min="1010" max="1010" width="5" style="46" customWidth="1"/>
    <col min="1011" max="1011" width="3.375" style="46" bestFit="1" customWidth="1"/>
    <col min="1012" max="1012" width="16.125" style="46" bestFit="1" customWidth="1"/>
    <col min="1013" max="1014" width="9" style="46"/>
    <col min="1015" max="1015" width="8.5" style="46" customWidth="1"/>
    <col min="1016" max="1016" width="13.875" style="46" bestFit="1" customWidth="1"/>
    <col min="1017" max="1017" width="9" style="46"/>
    <col min="1018" max="1018" width="13.875" style="46" bestFit="1" customWidth="1"/>
    <col min="1019" max="1264" width="9" style="46"/>
    <col min="1265" max="1265" width="3.375" style="46" bestFit="1" customWidth="1"/>
    <col min="1266" max="1266" width="5" style="46" customWidth="1"/>
    <col min="1267" max="1267" width="3.375" style="46" bestFit="1" customWidth="1"/>
    <col min="1268" max="1268" width="16.125" style="46" bestFit="1" customWidth="1"/>
    <col min="1269" max="1270" width="9" style="46"/>
    <col min="1271" max="1271" width="8.5" style="46" customWidth="1"/>
    <col min="1272" max="1272" width="13.875" style="46" bestFit="1" customWidth="1"/>
    <col min="1273" max="1273" width="9" style="46"/>
    <col min="1274" max="1274" width="13.875" style="46" bestFit="1" customWidth="1"/>
    <col min="1275" max="1520" width="9" style="46"/>
    <col min="1521" max="1521" width="3.375" style="46" bestFit="1" customWidth="1"/>
    <col min="1522" max="1522" width="5" style="46" customWidth="1"/>
    <col min="1523" max="1523" width="3.375" style="46" bestFit="1" customWidth="1"/>
    <col min="1524" max="1524" width="16.125" style="46" bestFit="1" customWidth="1"/>
    <col min="1525" max="1526" width="9" style="46"/>
    <col min="1527" max="1527" width="8.5" style="46" customWidth="1"/>
    <col min="1528" max="1528" width="13.875" style="46" bestFit="1" customWidth="1"/>
    <col min="1529" max="1529" width="9" style="46"/>
    <col min="1530" max="1530" width="13.875" style="46" bestFit="1" customWidth="1"/>
    <col min="1531" max="1776" width="9" style="46"/>
    <col min="1777" max="1777" width="3.375" style="46" bestFit="1" customWidth="1"/>
    <col min="1778" max="1778" width="5" style="46" customWidth="1"/>
    <col min="1779" max="1779" width="3.375" style="46" bestFit="1" customWidth="1"/>
    <col min="1780" max="1780" width="16.125" style="46" bestFit="1" customWidth="1"/>
    <col min="1781" max="1782" width="9" style="46"/>
    <col min="1783" max="1783" width="8.5" style="46" customWidth="1"/>
    <col min="1784" max="1784" width="13.875" style="46" bestFit="1" customWidth="1"/>
    <col min="1785" max="1785" width="9" style="46"/>
    <col min="1786" max="1786" width="13.875" style="46" bestFit="1" customWidth="1"/>
    <col min="1787" max="2032" width="9" style="46"/>
    <col min="2033" max="2033" width="3.375" style="46" bestFit="1" customWidth="1"/>
    <col min="2034" max="2034" width="5" style="46" customWidth="1"/>
    <col min="2035" max="2035" width="3.375" style="46" bestFit="1" customWidth="1"/>
    <col min="2036" max="2036" width="16.125" style="46" bestFit="1" customWidth="1"/>
    <col min="2037" max="2038" width="9" style="46"/>
    <col min="2039" max="2039" width="8.5" style="46" customWidth="1"/>
    <col min="2040" max="2040" width="13.875" style="46" bestFit="1" customWidth="1"/>
    <col min="2041" max="2041" width="9" style="46"/>
    <col min="2042" max="2042" width="13.875" style="46" bestFit="1" customWidth="1"/>
    <col min="2043" max="2288" width="9" style="46"/>
    <col min="2289" max="2289" width="3.375" style="46" bestFit="1" customWidth="1"/>
    <col min="2290" max="2290" width="5" style="46" customWidth="1"/>
    <col min="2291" max="2291" width="3.375" style="46" bestFit="1" customWidth="1"/>
    <col min="2292" max="2292" width="16.125" style="46" bestFit="1" customWidth="1"/>
    <col min="2293" max="2294" width="9" style="46"/>
    <col min="2295" max="2295" width="8.5" style="46" customWidth="1"/>
    <col min="2296" max="2296" width="13.875" style="46" bestFit="1" customWidth="1"/>
    <col min="2297" max="2297" width="9" style="46"/>
    <col min="2298" max="2298" width="13.875" style="46" bestFit="1" customWidth="1"/>
    <col min="2299" max="2544" width="9" style="46"/>
    <col min="2545" max="2545" width="3.375" style="46" bestFit="1" customWidth="1"/>
    <col min="2546" max="2546" width="5" style="46" customWidth="1"/>
    <col min="2547" max="2547" width="3.375" style="46" bestFit="1" customWidth="1"/>
    <col min="2548" max="2548" width="16.125" style="46" bestFit="1" customWidth="1"/>
    <col min="2549" max="2550" width="9" style="46"/>
    <col min="2551" max="2551" width="8.5" style="46" customWidth="1"/>
    <col min="2552" max="2552" width="13.875" style="46" bestFit="1" customWidth="1"/>
    <col min="2553" max="2553" width="9" style="46"/>
    <col min="2554" max="2554" width="13.875" style="46" bestFit="1" customWidth="1"/>
    <col min="2555" max="2800" width="9" style="46"/>
    <col min="2801" max="2801" width="3.375" style="46" bestFit="1" customWidth="1"/>
    <col min="2802" max="2802" width="5" style="46" customWidth="1"/>
    <col min="2803" max="2803" width="3.375" style="46" bestFit="1" customWidth="1"/>
    <col min="2804" max="2804" width="16.125" style="46" bestFit="1" customWidth="1"/>
    <col min="2805" max="2806" width="9" style="46"/>
    <col min="2807" max="2807" width="8.5" style="46" customWidth="1"/>
    <col min="2808" max="2808" width="13.875" style="46" bestFit="1" customWidth="1"/>
    <col min="2809" max="2809" width="9" style="46"/>
    <col min="2810" max="2810" width="13.875" style="46" bestFit="1" customWidth="1"/>
    <col min="2811" max="3056" width="9" style="46"/>
    <col min="3057" max="3057" width="3.375" style="46" bestFit="1" customWidth="1"/>
    <col min="3058" max="3058" width="5" style="46" customWidth="1"/>
    <col min="3059" max="3059" width="3.375" style="46" bestFit="1" customWidth="1"/>
    <col min="3060" max="3060" width="16.125" style="46" bestFit="1" customWidth="1"/>
    <col min="3061" max="3062" width="9" style="46"/>
    <col min="3063" max="3063" width="8.5" style="46" customWidth="1"/>
    <col min="3064" max="3064" width="13.875" style="46" bestFit="1" customWidth="1"/>
    <col min="3065" max="3065" width="9" style="46"/>
    <col min="3066" max="3066" width="13.875" style="46" bestFit="1" customWidth="1"/>
    <col min="3067" max="3312" width="9" style="46"/>
    <col min="3313" max="3313" width="3.375" style="46" bestFit="1" customWidth="1"/>
    <col min="3314" max="3314" width="5" style="46" customWidth="1"/>
    <col min="3315" max="3315" width="3.375" style="46" bestFit="1" customWidth="1"/>
    <col min="3316" max="3316" width="16.125" style="46" bestFit="1" customWidth="1"/>
    <col min="3317" max="3318" width="9" style="46"/>
    <col min="3319" max="3319" width="8.5" style="46" customWidth="1"/>
    <col min="3320" max="3320" width="13.875" style="46" bestFit="1" customWidth="1"/>
    <col min="3321" max="3321" width="9" style="46"/>
    <col min="3322" max="3322" width="13.875" style="46" bestFit="1" customWidth="1"/>
    <col min="3323" max="3568" width="9" style="46"/>
    <col min="3569" max="3569" width="3.375" style="46" bestFit="1" customWidth="1"/>
    <col min="3570" max="3570" width="5" style="46" customWidth="1"/>
    <col min="3571" max="3571" width="3.375" style="46" bestFit="1" customWidth="1"/>
    <col min="3572" max="3572" width="16.125" style="46" bestFit="1" customWidth="1"/>
    <col min="3573" max="3574" width="9" style="46"/>
    <col min="3575" max="3575" width="8.5" style="46" customWidth="1"/>
    <col min="3576" max="3576" width="13.875" style="46" bestFit="1" customWidth="1"/>
    <col min="3577" max="3577" width="9" style="46"/>
    <col min="3578" max="3578" width="13.875" style="46" bestFit="1" customWidth="1"/>
    <col min="3579" max="3824" width="9" style="46"/>
    <col min="3825" max="3825" width="3.375" style="46" bestFit="1" customWidth="1"/>
    <col min="3826" max="3826" width="5" style="46" customWidth="1"/>
    <col min="3827" max="3827" width="3.375" style="46" bestFit="1" customWidth="1"/>
    <col min="3828" max="3828" width="16.125" style="46" bestFit="1" customWidth="1"/>
    <col min="3829" max="3830" width="9" style="46"/>
    <col min="3831" max="3831" width="8.5" style="46" customWidth="1"/>
    <col min="3832" max="3832" width="13.875" style="46" bestFit="1" customWidth="1"/>
    <col min="3833" max="3833" width="9" style="46"/>
    <col min="3834" max="3834" width="13.875" style="46" bestFit="1" customWidth="1"/>
    <col min="3835" max="4080" width="9" style="46"/>
    <col min="4081" max="4081" width="3.375" style="46" bestFit="1" customWidth="1"/>
    <col min="4082" max="4082" width="5" style="46" customWidth="1"/>
    <col min="4083" max="4083" width="3.375" style="46" bestFit="1" customWidth="1"/>
    <col min="4084" max="4084" width="16.125" style="46" bestFit="1" customWidth="1"/>
    <col min="4085" max="4086" width="9" style="46"/>
    <col min="4087" max="4087" width="8.5" style="46" customWidth="1"/>
    <col min="4088" max="4088" width="13.875" style="46" bestFit="1" customWidth="1"/>
    <col min="4089" max="4089" width="9" style="46"/>
    <col min="4090" max="4090" width="13.875" style="46" bestFit="1" customWidth="1"/>
    <col min="4091" max="4336" width="9" style="46"/>
    <col min="4337" max="4337" width="3.375" style="46" bestFit="1" customWidth="1"/>
    <col min="4338" max="4338" width="5" style="46" customWidth="1"/>
    <col min="4339" max="4339" width="3.375" style="46" bestFit="1" customWidth="1"/>
    <col min="4340" max="4340" width="16.125" style="46" bestFit="1" customWidth="1"/>
    <col min="4341" max="4342" width="9" style="46"/>
    <col min="4343" max="4343" width="8.5" style="46" customWidth="1"/>
    <col min="4344" max="4344" width="13.875" style="46" bestFit="1" customWidth="1"/>
    <col min="4345" max="4345" width="9" style="46"/>
    <col min="4346" max="4346" width="13.875" style="46" bestFit="1" customWidth="1"/>
    <col min="4347" max="4592" width="9" style="46"/>
    <col min="4593" max="4593" width="3.375" style="46" bestFit="1" customWidth="1"/>
    <col min="4594" max="4594" width="5" style="46" customWidth="1"/>
    <col min="4595" max="4595" width="3.375" style="46" bestFit="1" customWidth="1"/>
    <col min="4596" max="4596" width="16.125" style="46" bestFit="1" customWidth="1"/>
    <col min="4597" max="4598" width="9" style="46"/>
    <col min="4599" max="4599" width="8.5" style="46" customWidth="1"/>
    <col min="4600" max="4600" width="13.875" style="46" bestFit="1" customWidth="1"/>
    <col min="4601" max="4601" width="9" style="46"/>
    <col min="4602" max="4602" width="13.875" style="46" bestFit="1" customWidth="1"/>
    <col min="4603" max="4848" width="9" style="46"/>
    <col min="4849" max="4849" width="3.375" style="46" bestFit="1" customWidth="1"/>
    <col min="4850" max="4850" width="5" style="46" customWidth="1"/>
    <col min="4851" max="4851" width="3.375" style="46" bestFit="1" customWidth="1"/>
    <col min="4852" max="4852" width="16.125" style="46" bestFit="1" customWidth="1"/>
    <col min="4853" max="4854" width="9" style="46"/>
    <col min="4855" max="4855" width="8.5" style="46" customWidth="1"/>
    <col min="4856" max="4856" width="13.875" style="46" bestFit="1" customWidth="1"/>
    <col min="4857" max="4857" width="9" style="46"/>
    <col min="4858" max="4858" width="13.875" style="46" bestFit="1" customWidth="1"/>
    <col min="4859" max="5104" width="9" style="46"/>
    <col min="5105" max="5105" width="3.375" style="46" bestFit="1" customWidth="1"/>
    <col min="5106" max="5106" width="5" style="46" customWidth="1"/>
    <col min="5107" max="5107" width="3.375" style="46" bestFit="1" customWidth="1"/>
    <col min="5108" max="5108" width="16.125" style="46" bestFit="1" customWidth="1"/>
    <col min="5109" max="5110" width="9" style="46"/>
    <col min="5111" max="5111" width="8.5" style="46" customWidth="1"/>
    <col min="5112" max="5112" width="13.875" style="46" bestFit="1" customWidth="1"/>
    <col min="5113" max="5113" width="9" style="46"/>
    <col min="5114" max="5114" width="13.875" style="46" bestFit="1" customWidth="1"/>
    <col min="5115" max="5360" width="9" style="46"/>
    <col min="5361" max="5361" width="3.375" style="46" bestFit="1" customWidth="1"/>
    <col min="5362" max="5362" width="5" style="46" customWidth="1"/>
    <col min="5363" max="5363" width="3.375" style="46" bestFit="1" customWidth="1"/>
    <col min="5364" max="5364" width="16.125" style="46" bestFit="1" customWidth="1"/>
    <col min="5365" max="5366" width="9" style="46"/>
    <col min="5367" max="5367" width="8.5" style="46" customWidth="1"/>
    <col min="5368" max="5368" width="13.875" style="46" bestFit="1" customWidth="1"/>
    <col min="5369" max="5369" width="9" style="46"/>
    <col min="5370" max="5370" width="13.875" style="46" bestFit="1" customWidth="1"/>
    <col min="5371" max="5616" width="9" style="46"/>
    <col min="5617" max="5617" width="3.375" style="46" bestFit="1" customWidth="1"/>
    <col min="5618" max="5618" width="5" style="46" customWidth="1"/>
    <col min="5619" max="5619" width="3.375" style="46" bestFit="1" customWidth="1"/>
    <col min="5620" max="5620" width="16.125" style="46" bestFit="1" customWidth="1"/>
    <col min="5621" max="5622" width="9" style="46"/>
    <col min="5623" max="5623" width="8.5" style="46" customWidth="1"/>
    <col min="5624" max="5624" width="13.875" style="46" bestFit="1" customWidth="1"/>
    <col min="5625" max="5625" width="9" style="46"/>
    <col min="5626" max="5626" width="13.875" style="46" bestFit="1" customWidth="1"/>
    <col min="5627" max="5872" width="9" style="46"/>
    <col min="5873" max="5873" width="3.375" style="46" bestFit="1" customWidth="1"/>
    <col min="5874" max="5874" width="5" style="46" customWidth="1"/>
    <col min="5875" max="5875" width="3.375" style="46" bestFit="1" customWidth="1"/>
    <col min="5876" max="5876" width="16.125" style="46" bestFit="1" customWidth="1"/>
    <col min="5877" max="5878" width="9" style="46"/>
    <col min="5879" max="5879" width="8.5" style="46" customWidth="1"/>
    <col min="5880" max="5880" width="13.875" style="46" bestFit="1" customWidth="1"/>
    <col min="5881" max="5881" width="9" style="46"/>
    <col min="5882" max="5882" width="13.875" style="46" bestFit="1" customWidth="1"/>
    <col min="5883" max="6128" width="9" style="46"/>
    <col min="6129" max="6129" width="3.375" style="46" bestFit="1" customWidth="1"/>
    <col min="6130" max="6130" width="5" style="46" customWidth="1"/>
    <col min="6131" max="6131" width="3.375" style="46" bestFit="1" customWidth="1"/>
    <col min="6132" max="6132" width="16.125" style="46" bestFit="1" customWidth="1"/>
    <col min="6133" max="6134" width="9" style="46"/>
    <col min="6135" max="6135" width="8.5" style="46" customWidth="1"/>
    <col min="6136" max="6136" width="13.875" style="46" bestFit="1" customWidth="1"/>
    <col min="6137" max="6137" width="9" style="46"/>
    <col min="6138" max="6138" width="13.875" style="46" bestFit="1" customWidth="1"/>
    <col min="6139" max="6384" width="9" style="46"/>
    <col min="6385" max="6385" width="3.375" style="46" bestFit="1" customWidth="1"/>
    <col min="6386" max="6386" width="5" style="46" customWidth="1"/>
    <col min="6387" max="6387" width="3.375" style="46" bestFit="1" customWidth="1"/>
    <col min="6388" max="6388" width="16.125" style="46" bestFit="1" customWidth="1"/>
    <col min="6389" max="6390" width="9" style="46"/>
    <col min="6391" max="6391" width="8.5" style="46" customWidth="1"/>
    <col min="6392" max="6392" width="13.875" style="46" bestFit="1" customWidth="1"/>
    <col min="6393" max="6393" width="9" style="46"/>
    <col min="6394" max="6394" width="13.875" style="46" bestFit="1" customWidth="1"/>
    <col min="6395" max="6640" width="9" style="46"/>
    <col min="6641" max="6641" width="3.375" style="46" bestFit="1" customWidth="1"/>
    <col min="6642" max="6642" width="5" style="46" customWidth="1"/>
    <col min="6643" max="6643" width="3.375" style="46" bestFit="1" customWidth="1"/>
    <col min="6644" max="6644" width="16.125" style="46" bestFit="1" customWidth="1"/>
    <col min="6645" max="6646" width="9" style="46"/>
    <col min="6647" max="6647" width="8.5" style="46" customWidth="1"/>
    <col min="6648" max="6648" width="13.875" style="46" bestFit="1" customWidth="1"/>
    <col min="6649" max="6649" width="9" style="46"/>
    <col min="6650" max="6650" width="13.875" style="46" bestFit="1" customWidth="1"/>
    <col min="6651" max="6896" width="9" style="46"/>
    <col min="6897" max="6897" width="3.375" style="46" bestFit="1" customWidth="1"/>
    <col min="6898" max="6898" width="5" style="46" customWidth="1"/>
    <col min="6899" max="6899" width="3.375" style="46" bestFit="1" customWidth="1"/>
    <col min="6900" max="6900" width="16.125" style="46" bestFit="1" customWidth="1"/>
    <col min="6901" max="6902" width="9" style="46"/>
    <col min="6903" max="6903" width="8.5" style="46" customWidth="1"/>
    <col min="6904" max="6904" width="13.875" style="46" bestFit="1" customWidth="1"/>
    <col min="6905" max="6905" width="9" style="46"/>
    <col min="6906" max="6906" width="13.875" style="46" bestFit="1" customWidth="1"/>
    <col min="6907" max="7152" width="9" style="46"/>
    <col min="7153" max="7153" width="3.375" style="46" bestFit="1" customWidth="1"/>
    <col min="7154" max="7154" width="5" style="46" customWidth="1"/>
    <col min="7155" max="7155" width="3.375" style="46" bestFit="1" customWidth="1"/>
    <col min="7156" max="7156" width="16.125" style="46" bestFit="1" customWidth="1"/>
    <col min="7157" max="7158" width="9" style="46"/>
    <col min="7159" max="7159" width="8.5" style="46" customWidth="1"/>
    <col min="7160" max="7160" width="13.875" style="46" bestFit="1" customWidth="1"/>
    <col min="7161" max="7161" width="9" style="46"/>
    <col min="7162" max="7162" width="13.875" style="46" bestFit="1" customWidth="1"/>
    <col min="7163" max="7408" width="9" style="46"/>
    <col min="7409" max="7409" width="3.375" style="46" bestFit="1" customWidth="1"/>
    <col min="7410" max="7410" width="5" style="46" customWidth="1"/>
    <col min="7411" max="7411" width="3.375" style="46" bestFit="1" customWidth="1"/>
    <col min="7412" max="7412" width="16.125" style="46" bestFit="1" customWidth="1"/>
    <col min="7413" max="7414" width="9" style="46"/>
    <col min="7415" max="7415" width="8.5" style="46" customWidth="1"/>
    <col min="7416" max="7416" width="13.875" style="46" bestFit="1" customWidth="1"/>
    <col min="7417" max="7417" width="9" style="46"/>
    <col min="7418" max="7418" width="13.875" style="46" bestFit="1" customWidth="1"/>
    <col min="7419" max="7664" width="9" style="46"/>
    <col min="7665" max="7665" width="3.375" style="46" bestFit="1" customWidth="1"/>
    <col min="7666" max="7666" width="5" style="46" customWidth="1"/>
    <col min="7667" max="7667" width="3.375" style="46" bestFit="1" customWidth="1"/>
    <col min="7668" max="7668" width="16.125" style="46" bestFit="1" customWidth="1"/>
    <col min="7669" max="7670" width="9" style="46"/>
    <col min="7671" max="7671" width="8.5" style="46" customWidth="1"/>
    <col min="7672" max="7672" width="13.875" style="46" bestFit="1" customWidth="1"/>
    <col min="7673" max="7673" width="9" style="46"/>
    <col min="7674" max="7674" width="13.875" style="46" bestFit="1" customWidth="1"/>
    <col min="7675" max="7920" width="9" style="46"/>
    <col min="7921" max="7921" width="3.375" style="46" bestFit="1" customWidth="1"/>
    <col min="7922" max="7922" width="5" style="46" customWidth="1"/>
    <col min="7923" max="7923" width="3.375" style="46" bestFit="1" customWidth="1"/>
    <col min="7924" max="7924" width="16.125" style="46" bestFit="1" customWidth="1"/>
    <col min="7925" max="7926" width="9" style="46"/>
    <col min="7927" max="7927" width="8.5" style="46" customWidth="1"/>
    <col min="7928" max="7928" width="13.875" style="46" bestFit="1" customWidth="1"/>
    <col min="7929" max="7929" width="9" style="46"/>
    <col min="7930" max="7930" width="13.875" style="46" bestFit="1" customWidth="1"/>
    <col min="7931" max="8176" width="9" style="46"/>
    <col min="8177" max="8177" width="3.375" style="46" bestFit="1" customWidth="1"/>
    <col min="8178" max="8178" width="5" style="46" customWidth="1"/>
    <col min="8179" max="8179" width="3.375" style="46" bestFit="1" customWidth="1"/>
    <col min="8180" max="8180" width="16.125" style="46" bestFit="1" customWidth="1"/>
    <col min="8181" max="8182" width="9" style="46"/>
    <col min="8183" max="8183" width="8.5" style="46" customWidth="1"/>
    <col min="8184" max="8184" width="13.875" style="46" bestFit="1" customWidth="1"/>
    <col min="8185" max="8185" width="9" style="46"/>
    <col min="8186" max="8186" width="13.875" style="46" bestFit="1" customWidth="1"/>
    <col min="8187" max="8432" width="9" style="46"/>
    <col min="8433" max="8433" width="3.375" style="46" bestFit="1" customWidth="1"/>
    <col min="8434" max="8434" width="5" style="46" customWidth="1"/>
    <col min="8435" max="8435" width="3.375" style="46" bestFit="1" customWidth="1"/>
    <col min="8436" max="8436" width="16.125" style="46" bestFit="1" customWidth="1"/>
    <col min="8437" max="8438" width="9" style="46"/>
    <col min="8439" max="8439" width="8.5" style="46" customWidth="1"/>
    <col min="8440" max="8440" width="13.875" style="46" bestFit="1" customWidth="1"/>
    <col min="8441" max="8441" width="9" style="46"/>
    <col min="8442" max="8442" width="13.875" style="46" bestFit="1" customWidth="1"/>
    <col min="8443" max="8688" width="9" style="46"/>
    <col min="8689" max="8689" width="3.375" style="46" bestFit="1" customWidth="1"/>
    <col min="8690" max="8690" width="5" style="46" customWidth="1"/>
    <col min="8691" max="8691" width="3.375" style="46" bestFit="1" customWidth="1"/>
    <col min="8692" max="8692" width="16.125" style="46" bestFit="1" customWidth="1"/>
    <col min="8693" max="8694" width="9" style="46"/>
    <col min="8695" max="8695" width="8.5" style="46" customWidth="1"/>
    <col min="8696" max="8696" width="13.875" style="46" bestFit="1" customWidth="1"/>
    <col min="8697" max="8697" width="9" style="46"/>
    <col min="8698" max="8698" width="13.875" style="46" bestFit="1" customWidth="1"/>
    <col min="8699" max="8944" width="9" style="46"/>
    <col min="8945" max="8945" width="3.375" style="46" bestFit="1" customWidth="1"/>
    <col min="8946" max="8946" width="5" style="46" customWidth="1"/>
    <col min="8947" max="8947" width="3.375" style="46" bestFit="1" customWidth="1"/>
    <col min="8948" max="8948" width="16.125" style="46" bestFit="1" customWidth="1"/>
    <col min="8949" max="8950" width="9" style="46"/>
    <col min="8951" max="8951" width="8.5" style="46" customWidth="1"/>
    <col min="8952" max="8952" width="13.875" style="46" bestFit="1" customWidth="1"/>
    <col min="8953" max="8953" width="9" style="46"/>
    <col min="8954" max="8954" width="13.875" style="46" bestFit="1" customWidth="1"/>
    <col min="8955" max="9200" width="9" style="46"/>
    <col min="9201" max="9201" width="3.375" style="46" bestFit="1" customWidth="1"/>
    <col min="9202" max="9202" width="5" style="46" customWidth="1"/>
    <col min="9203" max="9203" width="3.375" style="46" bestFit="1" customWidth="1"/>
    <col min="9204" max="9204" width="16.125" style="46" bestFit="1" customWidth="1"/>
    <col min="9205" max="9206" width="9" style="46"/>
    <col min="9207" max="9207" width="8.5" style="46" customWidth="1"/>
    <col min="9208" max="9208" width="13.875" style="46" bestFit="1" customWidth="1"/>
    <col min="9209" max="9209" width="9" style="46"/>
    <col min="9210" max="9210" width="13.875" style="46" bestFit="1" customWidth="1"/>
    <col min="9211" max="9456" width="9" style="46"/>
    <col min="9457" max="9457" width="3.375" style="46" bestFit="1" customWidth="1"/>
    <col min="9458" max="9458" width="5" style="46" customWidth="1"/>
    <col min="9459" max="9459" width="3.375" style="46" bestFit="1" customWidth="1"/>
    <col min="9460" max="9460" width="16.125" style="46" bestFit="1" customWidth="1"/>
    <col min="9461" max="9462" width="9" style="46"/>
    <col min="9463" max="9463" width="8.5" style="46" customWidth="1"/>
    <col min="9464" max="9464" width="13.875" style="46" bestFit="1" customWidth="1"/>
    <col min="9465" max="9465" width="9" style="46"/>
    <col min="9466" max="9466" width="13.875" style="46" bestFit="1" customWidth="1"/>
    <col min="9467" max="9712" width="9" style="46"/>
    <col min="9713" max="9713" width="3.375" style="46" bestFit="1" customWidth="1"/>
    <col min="9714" max="9714" width="5" style="46" customWidth="1"/>
    <col min="9715" max="9715" width="3.375" style="46" bestFit="1" customWidth="1"/>
    <col min="9716" max="9716" width="16.125" style="46" bestFit="1" customWidth="1"/>
    <col min="9717" max="9718" width="9" style="46"/>
    <col min="9719" max="9719" width="8.5" style="46" customWidth="1"/>
    <col min="9720" max="9720" width="13.875" style="46" bestFit="1" customWidth="1"/>
    <col min="9721" max="9721" width="9" style="46"/>
    <col min="9722" max="9722" width="13.875" style="46" bestFit="1" customWidth="1"/>
    <col min="9723" max="9968" width="9" style="46"/>
    <col min="9969" max="9969" width="3.375" style="46" bestFit="1" customWidth="1"/>
    <col min="9970" max="9970" width="5" style="46" customWidth="1"/>
    <col min="9971" max="9971" width="3.375" style="46" bestFit="1" customWidth="1"/>
    <col min="9972" max="9972" width="16.125" style="46" bestFit="1" customWidth="1"/>
    <col min="9973" max="9974" width="9" style="46"/>
    <col min="9975" max="9975" width="8.5" style="46" customWidth="1"/>
    <col min="9976" max="9976" width="13.875" style="46" bestFit="1" customWidth="1"/>
    <col min="9977" max="9977" width="9" style="46"/>
    <col min="9978" max="9978" width="13.875" style="46" bestFit="1" customWidth="1"/>
    <col min="9979" max="10224" width="9" style="46"/>
    <col min="10225" max="10225" width="3.375" style="46" bestFit="1" customWidth="1"/>
    <col min="10226" max="10226" width="5" style="46" customWidth="1"/>
    <col min="10227" max="10227" width="3.375" style="46" bestFit="1" customWidth="1"/>
    <col min="10228" max="10228" width="16.125" style="46" bestFit="1" customWidth="1"/>
    <col min="10229" max="10230" width="9" style="46"/>
    <col min="10231" max="10231" width="8.5" style="46" customWidth="1"/>
    <col min="10232" max="10232" width="13.875" style="46" bestFit="1" customWidth="1"/>
    <col min="10233" max="10233" width="9" style="46"/>
    <col min="10234" max="10234" width="13.875" style="46" bestFit="1" customWidth="1"/>
    <col min="10235" max="10480" width="9" style="46"/>
    <col min="10481" max="10481" width="3.375" style="46" bestFit="1" customWidth="1"/>
    <col min="10482" max="10482" width="5" style="46" customWidth="1"/>
    <col min="10483" max="10483" width="3.375" style="46" bestFit="1" customWidth="1"/>
    <col min="10484" max="10484" width="16.125" style="46" bestFit="1" customWidth="1"/>
    <col min="10485" max="10486" width="9" style="46"/>
    <col min="10487" max="10487" width="8.5" style="46" customWidth="1"/>
    <col min="10488" max="10488" width="13.875" style="46" bestFit="1" customWidth="1"/>
    <col min="10489" max="10489" width="9" style="46"/>
    <col min="10490" max="10490" width="13.875" style="46" bestFit="1" customWidth="1"/>
    <col min="10491" max="10736" width="9" style="46"/>
    <col min="10737" max="10737" width="3.375" style="46" bestFit="1" customWidth="1"/>
    <col min="10738" max="10738" width="5" style="46" customWidth="1"/>
    <col min="10739" max="10739" width="3.375" style="46" bestFit="1" customWidth="1"/>
    <col min="10740" max="10740" width="16.125" style="46" bestFit="1" customWidth="1"/>
    <col min="10741" max="10742" width="9" style="46"/>
    <col min="10743" max="10743" width="8.5" style="46" customWidth="1"/>
    <col min="10744" max="10744" width="13.875" style="46" bestFit="1" customWidth="1"/>
    <col min="10745" max="10745" width="9" style="46"/>
    <col min="10746" max="10746" width="13.875" style="46" bestFit="1" customWidth="1"/>
    <col min="10747" max="10992" width="9" style="46"/>
    <col min="10993" max="10993" width="3.375" style="46" bestFit="1" customWidth="1"/>
    <col min="10994" max="10994" width="5" style="46" customWidth="1"/>
    <col min="10995" max="10995" width="3.375" style="46" bestFit="1" customWidth="1"/>
    <col min="10996" max="10996" width="16.125" style="46" bestFit="1" customWidth="1"/>
    <col min="10997" max="10998" width="9" style="46"/>
    <col min="10999" max="10999" width="8.5" style="46" customWidth="1"/>
    <col min="11000" max="11000" width="13.875" style="46" bestFit="1" customWidth="1"/>
    <col min="11001" max="11001" width="9" style="46"/>
    <col min="11002" max="11002" width="13.875" style="46" bestFit="1" customWidth="1"/>
    <col min="11003" max="11248" width="9" style="46"/>
    <col min="11249" max="11249" width="3.375" style="46" bestFit="1" customWidth="1"/>
    <col min="11250" max="11250" width="5" style="46" customWidth="1"/>
    <col min="11251" max="11251" width="3.375" style="46" bestFit="1" customWidth="1"/>
    <col min="11252" max="11252" width="16.125" style="46" bestFit="1" customWidth="1"/>
    <col min="11253" max="11254" width="9" style="46"/>
    <col min="11255" max="11255" width="8.5" style="46" customWidth="1"/>
    <col min="11256" max="11256" width="13.875" style="46" bestFit="1" customWidth="1"/>
    <col min="11257" max="11257" width="9" style="46"/>
    <col min="11258" max="11258" width="13.875" style="46" bestFit="1" customWidth="1"/>
    <col min="11259" max="11504" width="9" style="46"/>
    <col min="11505" max="11505" width="3.375" style="46" bestFit="1" customWidth="1"/>
    <col min="11506" max="11506" width="5" style="46" customWidth="1"/>
    <col min="11507" max="11507" width="3.375" style="46" bestFit="1" customWidth="1"/>
    <col min="11508" max="11508" width="16.125" style="46" bestFit="1" customWidth="1"/>
    <col min="11509" max="11510" width="9" style="46"/>
    <col min="11511" max="11511" width="8.5" style="46" customWidth="1"/>
    <col min="11512" max="11512" width="13.875" style="46" bestFit="1" customWidth="1"/>
    <col min="11513" max="11513" width="9" style="46"/>
    <col min="11514" max="11514" width="13.875" style="46" bestFit="1" customWidth="1"/>
    <col min="11515" max="11760" width="9" style="46"/>
    <col min="11761" max="11761" width="3.375" style="46" bestFit="1" customWidth="1"/>
    <col min="11762" max="11762" width="5" style="46" customWidth="1"/>
    <col min="11763" max="11763" width="3.375" style="46" bestFit="1" customWidth="1"/>
    <col min="11764" max="11764" width="16.125" style="46" bestFit="1" customWidth="1"/>
    <col min="11765" max="11766" width="9" style="46"/>
    <col min="11767" max="11767" width="8.5" style="46" customWidth="1"/>
    <col min="11768" max="11768" width="13.875" style="46" bestFit="1" customWidth="1"/>
    <col min="11769" max="11769" width="9" style="46"/>
    <col min="11770" max="11770" width="13.875" style="46" bestFit="1" customWidth="1"/>
    <col min="11771" max="12016" width="9" style="46"/>
    <col min="12017" max="12017" width="3.375" style="46" bestFit="1" customWidth="1"/>
    <col min="12018" max="12018" width="5" style="46" customWidth="1"/>
    <col min="12019" max="12019" width="3.375" style="46" bestFit="1" customWidth="1"/>
    <col min="12020" max="12020" width="16.125" style="46" bestFit="1" customWidth="1"/>
    <col min="12021" max="12022" width="9" style="46"/>
    <col min="12023" max="12023" width="8.5" style="46" customWidth="1"/>
    <col min="12024" max="12024" width="13.875" style="46" bestFit="1" customWidth="1"/>
    <col min="12025" max="12025" width="9" style="46"/>
    <col min="12026" max="12026" width="13.875" style="46" bestFit="1" customWidth="1"/>
    <col min="12027" max="12272" width="9" style="46"/>
    <col min="12273" max="12273" width="3.375" style="46" bestFit="1" customWidth="1"/>
    <col min="12274" max="12274" width="5" style="46" customWidth="1"/>
    <col min="12275" max="12275" width="3.375" style="46" bestFit="1" customWidth="1"/>
    <col min="12276" max="12276" width="16.125" style="46" bestFit="1" customWidth="1"/>
    <col min="12277" max="12278" width="9" style="46"/>
    <col min="12279" max="12279" width="8.5" style="46" customWidth="1"/>
    <col min="12280" max="12280" width="13.875" style="46" bestFit="1" customWidth="1"/>
    <col min="12281" max="12281" width="9" style="46"/>
    <col min="12282" max="12282" width="13.875" style="46" bestFit="1" customWidth="1"/>
    <col min="12283" max="12528" width="9" style="46"/>
    <col min="12529" max="12529" width="3.375" style="46" bestFit="1" customWidth="1"/>
    <col min="12530" max="12530" width="5" style="46" customWidth="1"/>
    <col min="12531" max="12531" width="3.375" style="46" bestFit="1" customWidth="1"/>
    <col min="12532" max="12532" width="16.125" style="46" bestFit="1" customWidth="1"/>
    <col min="12533" max="12534" width="9" style="46"/>
    <col min="12535" max="12535" width="8.5" style="46" customWidth="1"/>
    <col min="12536" max="12536" width="13.875" style="46" bestFit="1" customWidth="1"/>
    <col min="12537" max="12537" width="9" style="46"/>
    <col min="12538" max="12538" width="13.875" style="46" bestFit="1" customWidth="1"/>
    <col min="12539" max="12784" width="9" style="46"/>
    <col min="12785" max="12785" width="3.375" style="46" bestFit="1" customWidth="1"/>
    <col min="12786" max="12786" width="5" style="46" customWidth="1"/>
    <col min="12787" max="12787" width="3.375" style="46" bestFit="1" customWidth="1"/>
    <col min="12788" max="12788" width="16.125" style="46" bestFit="1" customWidth="1"/>
    <col min="12789" max="12790" width="9" style="46"/>
    <col min="12791" max="12791" width="8.5" style="46" customWidth="1"/>
    <col min="12792" max="12792" width="13.875" style="46" bestFit="1" customWidth="1"/>
    <col min="12793" max="12793" width="9" style="46"/>
    <col min="12794" max="12794" width="13.875" style="46" bestFit="1" customWidth="1"/>
    <col min="12795" max="13040" width="9" style="46"/>
    <col min="13041" max="13041" width="3.375" style="46" bestFit="1" customWidth="1"/>
    <col min="13042" max="13042" width="5" style="46" customWidth="1"/>
    <col min="13043" max="13043" width="3.375" style="46" bestFit="1" customWidth="1"/>
    <col min="13044" max="13044" width="16.125" style="46" bestFit="1" customWidth="1"/>
    <col min="13045" max="13046" width="9" style="46"/>
    <col min="13047" max="13047" width="8.5" style="46" customWidth="1"/>
    <col min="13048" max="13048" width="13.875" style="46" bestFit="1" customWidth="1"/>
    <col min="13049" max="13049" width="9" style="46"/>
    <col min="13050" max="13050" width="13.875" style="46" bestFit="1" customWidth="1"/>
    <col min="13051" max="13296" width="9" style="46"/>
    <col min="13297" max="13297" width="3.375" style="46" bestFit="1" customWidth="1"/>
    <col min="13298" max="13298" width="5" style="46" customWidth="1"/>
    <col min="13299" max="13299" width="3.375" style="46" bestFit="1" customWidth="1"/>
    <col min="13300" max="13300" width="16.125" style="46" bestFit="1" customWidth="1"/>
    <col min="13301" max="13302" width="9" style="46"/>
    <col min="13303" max="13303" width="8.5" style="46" customWidth="1"/>
    <col min="13304" max="13304" width="13.875" style="46" bestFit="1" customWidth="1"/>
    <col min="13305" max="13305" width="9" style="46"/>
    <col min="13306" max="13306" width="13.875" style="46" bestFit="1" customWidth="1"/>
    <col min="13307" max="13552" width="9" style="46"/>
    <col min="13553" max="13553" width="3.375" style="46" bestFit="1" customWidth="1"/>
    <col min="13554" max="13554" width="5" style="46" customWidth="1"/>
    <col min="13555" max="13555" width="3.375" style="46" bestFit="1" customWidth="1"/>
    <col min="13556" max="13556" width="16.125" style="46" bestFit="1" customWidth="1"/>
    <col min="13557" max="13558" width="9" style="46"/>
    <col min="13559" max="13559" width="8.5" style="46" customWidth="1"/>
    <col min="13560" max="13560" width="13.875" style="46" bestFit="1" customWidth="1"/>
    <col min="13561" max="13561" width="9" style="46"/>
    <col min="13562" max="13562" width="13.875" style="46" bestFit="1" customWidth="1"/>
    <col min="13563" max="13808" width="9" style="46"/>
    <col min="13809" max="13809" width="3.375" style="46" bestFit="1" customWidth="1"/>
    <col min="13810" max="13810" width="5" style="46" customWidth="1"/>
    <col min="13811" max="13811" width="3.375" style="46" bestFit="1" customWidth="1"/>
    <col min="13812" max="13812" width="16.125" style="46" bestFit="1" customWidth="1"/>
    <col min="13813" max="13814" width="9" style="46"/>
    <col min="13815" max="13815" width="8.5" style="46" customWidth="1"/>
    <col min="13816" max="13816" width="13.875" style="46" bestFit="1" customWidth="1"/>
    <col min="13817" max="13817" width="9" style="46"/>
    <col min="13818" max="13818" width="13.875" style="46" bestFit="1" customWidth="1"/>
    <col min="13819" max="14064" width="9" style="46"/>
    <col min="14065" max="14065" width="3.375" style="46" bestFit="1" customWidth="1"/>
    <col min="14066" max="14066" width="5" style="46" customWidth="1"/>
    <col min="14067" max="14067" width="3.375" style="46" bestFit="1" customWidth="1"/>
    <col min="14068" max="14068" width="16.125" style="46" bestFit="1" customWidth="1"/>
    <col min="14069" max="14070" width="9" style="46"/>
    <col min="14071" max="14071" width="8.5" style="46" customWidth="1"/>
    <col min="14072" max="14072" width="13.875" style="46" bestFit="1" customWidth="1"/>
    <col min="14073" max="14073" width="9" style="46"/>
    <col min="14074" max="14074" width="13.875" style="46" bestFit="1" customWidth="1"/>
    <col min="14075" max="14320" width="9" style="46"/>
    <col min="14321" max="14321" width="3.375" style="46" bestFit="1" customWidth="1"/>
    <col min="14322" max="14322" width="5" style="46" customWidth="1"/>
    <col min="14323" max="14323" width="3.375" style="46" bestFit="1" customWidth="1"/>
    <col min="14324" max="14324" width="16.125" style="46" bestFit="1" customWidth="1"/>
    <col min="14325" max="14326" width="9" style="46"/>
    <col min="14327" max="14327" width="8.5" style="46" customWidth="1"/>
    <col min="14328" max="14328" width="13.875" style="46" bestFit="1" customWidth="1"/>
    <col min="14329" max="14329" width="9" style="46"/>
    <col min="14330" max="14330" width="13.875" style="46" bestFit="1" customWidth="1"/>
    <col min="14331" max="14576" width="9" style="46"/>
    <col min="14577" max="14577" width="3.375" style="46" bestFit="1" customWidth="1"/>
    <col min="14578" max="14578" width="5" style="46" customWidth="1"/>
    <col min="14579" max="14579" width="3.375" style="46" bestFit="1" customWidth="1"/>
    <col min="14580" max="14580" width="16.125" style="46" bestFit="1" customWidth="1"/>
    <col min="14581" max="14582" width="9" style="46"/>
    <col min="14583" max="14583" width="8.5" style="46" customWidth="1"/>
    <col min="14584" max="14584" width="13.875" style="46" bestFit="1" customWidth="1"/>
    <col min="14585" max="14585" width="9" style="46"/>
    <col min="14586" max="14586" width="13.875" style="46" bestFit="1" customWidth="1"/>
    <col min="14587" max="14832" width="9" style="46"/>
    <col min="14833" max="14833" width="3.375" style="46" bestFit="1" customWidth="1"/>
    <col min="14834" max="14834" width="5" style="46" customWidth="1"/>
    <col min="14835" max="14835" width="3.375" style="46" bestFit="1" customWidth="1"/>
    <col min="14836" max="14836" width="16.125" style="46" bestFit="1" customWidth="1"/>
    <col min="14837" max="14838" width="9" style="46"/>
    <col min="14839" max="14839" width="8.5" style="46" customWidth="1"/>
    <col min="14840" max="14840" width="13.875" style="46" bestFit="1" customWidth="1"/>
    <col min="14841" max="14841" width="9" style="46"/>
    <col min="14842" max="14842" width="13.875" style="46" bestFit="1" customWidth="1"/>
    <col min="14843" max="15088" width="9" style="46"/>
    <col min="15089" max="15089" width="3.375" style="46" bestFit="1" customWidth="1"/>
    <col min="15090" max="15090" width="5" style="46" customWidth="1"/>
    <col min="15091" max="15091" width="3.375" style="46" bestFit="1" customWidth="1"/>
    <col min="15092" max="15092" width="16.125" style="46" bestFit="1" customWidth="1"/>
    <col min="15093" max="15094" width="9" style="46"/>
    <col min="15095" max="15095" width="8.5" style="46" customWidth="1"/>
    <col min="15096" max="15096" width="13.875" style="46" bestFit="1" customWidth="1"/>
    <col min="15097" max="15097" width="9" style="46"/>
    <col min="15098" max="15098" width="13.875" style="46" bestFit="1" customWidth="1"/>
    <col min="15099" max="15344" width="9" style="46"/>
    <col min="15345" max="15345" width="3.375" style="46" bestFit="1" customWidth="1"/>
    <col min="15346" max="15346" width="5" style="46" customWidth="1"/>
    <col min="15347" max="15347" width="3.375" style="46" bestFit="1" customWidth="1"/>
    <col min="15348" max="15348" width="16.125" style="46" bestFit="1" customWidth="1"/>
    <col min="15349" max="15350" width="9" style="46"/>
    <col min="15351" max="15351" width="8.5" style="46" customWidth="1"/>
    <col min="15352" max="15352" width="13.875" style="46" bestFit="1" customWidth="1"/>
    <col min="15353" max="15353" width="9" style="46"/>
    <col min="15354" max="15354" width="13.875" style="46" bestFit="1" customWidth="1"/>
    <col min="15355" max="15600" width="9" style="46"/>
    <col min="15601" max="15601" width="3.375" style="46" bestFit="1" customWidth="1"/>
    <col min="15602" max="15602" width="5" style="46" customWidth="1"/>
    <col min="15603" max="15603" width="3.375" style="46" bestFit="1" customWidth="1"/>
    <col min="15604" max="15604" width="16.125" style="46" bestFit="1" customWidth="1"/>
    <col min="15605" max="15606" width="9" style="46"/>
    <col min="15607" max="15607" width="8.5" style="46" customWidth="1"/>
    <col min="15608" max="15608" width="13.875" style="46" bestFit="1" customWidth="1"/>
    <col min="15609" max="15609" width="9" style="46"/>
    <col min="15610" max="15610" width="13.875" style="46" bestFit="1" customWidth="1"/>
    <col min="15611" max="15856" width="9" style="46"/>
    <col min="15857" max="15857" width="3.375" style="46" bestFit="1" customWidth="1"/>
    <col min="15858" max="15858" width="5" style="46" customWidth="1"/>
    <col min="15859" max="15859" width="3.375" style="46" bestFit="1" customWidth="1"/>
    <col min="15860" max="15860" width="16.125" style="46" bestFit="1" customWidth="1"/>
    <col min="15861" max="15862" width="9" style="46"/>
    <col min="15863" max="15863" width="8.5" style="46" customWidth="1"/>
    <col min="15864" max="15864" width="13.875" style="46" bestFit="1" customWidth="1"/>
    <col min="15865" max="15865" width="9" style="46"/>
    <col min="15866" max="15866" width="13.875" style="46" bestFit="1" customWidth="1"/>
    <col min="15867" max="16112" width="9" style="46"/>
    <col min="16113" max="16113" width="3.375" style="46" bestFit="1" customWidth="1"/>
    <col min="16114" max="16114" width="5" style="46" customWidth="1"/>
    <col min="16115" max="16115" width="3.375" style="46" bestFit="1" customWidth="1"/>
    <col min="16116" max="16116" width="16.125" style="46" bestFit="1" customWidth="1"/>
    <col min="16117" max="16118" width="9" style="46"/>
    <col min="16119" max="16119" width="8.5" style="46" customWidth="1"/>
    <col min="16120" max="16120" width="13.875" style="46" bestFit="1" customWidth="1"/>
    <col min="16121" max="16121" width="9" style="46"/>
    <col min="16122" max="16122" width="13.875" style="46" bestFit="1" customWidth="1"/>
    <col min="16123" max="16384" width="9" style="46"/>
  </cols>
  <sheetData>
    <row r="1" spans="1:19" ht="24.75" customHeight="1">
      <c r="A1" s="99" t="s">
        <v>64</v>
      </c>
      <c r="B1" s="99"/>
      <c r="C1" s="99"/>
      <c r="D1" s="99"/>
      <c r="E1" s="99"/>
      <c r="F1" s="99"/>
      <c r="G1" s="99"/>
      <c r="H1" s="99"/>
      <c r="I1" s="99"/>
      <c r="J1" s="99"/>
    </row>
    <row r="3" spans="1:19" ht="13.5" customHeight="1">
      <c r="A3" s="81" t="s">
        <v>47</v>
      </c>
      <c r="B3" s="81"/>
      <c r="C3" s="81"/>
      <c r="D3" s="87" t="str">
        <f>+データ入力!D3</f>
        <v>平成２９年度　能代市クリスマスバスケットボール大会</v>
      </c>
      <c r="E3" s="88"/>
      <c r="F3" s="88"/>
      <c r="G3" s="88"/>
      <c r="H3" s="88"/>
      <c r="I3" s="88"/>
      <c r="J3" s="89"/>
      <c r="L3" s="100" t="s">
        <v>65</v>
      </c>
      <c r="M3" s="100"/>
      <c r="N3" s="100"/>
      <c r="O3" s="100"/>
      <c r="P3" s="100"/>
      <c r="Q3" s="100"/>
      <c r="R3" s="100"/>
      <c r="S3" s="100"/>
    </row>
    <row r="4" spans="1:19" ht="13.5" customHeight="1">
      <c r="A4" s="46" t="s">
        <v>37</v>
      </c>
      <c r="L4" s="100"/>
      <c r="M4" s="100"/>
      <c r="N4" s="100"/>
      <c r="O4" s="100"/>
      <c r="P4" s="100"/>
      <c r="Q4" s="100"/>
      <c r="R4" s="100"/>
      <c r="S4" s="100"/>
    </row>
    <row r="5" spans="1:19" ht="13.5" customHeight="1">
      <c r="A5" s="81" t="s">
        <v>1</v>
      </c>
      <c r="B5" s="81"/>
      <c r="C5" s="81"/>
      <c r="D5" s="93" t="s">
        <v>121</v>
      </c>
      <c r="E5" s="93"/>
      <c r="F5" s="93"/>
      <c r="G5" s="47" t="s">
        <v>50</v>
      </c>
      <c r="H5" s="75" t="s">
        <v>122</v>
      </c>
      <c r="I5" s="49" t="s">
        <v>44</v>
      </c>
      <c r="L5" s="50"/>
      <c r="M5" s="50"/>
      <c r="N5" s="50"/>
      <c r="O5" s="50"/>
      <c r="P5" s="50"/>
      <c r="Q5" s="50"/>
      <c r="R5" s="50"/>
      <c r="S5" s="50"/>
    </row>
    <row r="6" spans="1:19" ht="13.5" customHeight="1">
      <c r="A6" s="81" t="s">
        <v>5</v>
      </c>
      <c r="B6" s="81"/>
      <c r="C6" s="81"/>
      <c r="D6" s="74" t="s">
        <v>135</v>
      </c>
      <c r="E6" s="52"/>
      <c r="F6" s="53"/>
      <c r="L6" s="50"/>
      <c r="M6" s="50"/>
      <c r="N6" s="50"/>
      <c r="O6" s="50"/>
      <c r="P6" s="50"/>
      <c r="Q6" s="50"/>
      <c r="R6" s="50"/>
      <c r="S6" s="50"/>
    </row>
    <row r="7" spans="1:19" ht="13.5" customHeight="1">
      <c r="A7" s="81" t="s">
        <v>23</v>
      </c>
      <c r="B7" s="81"/>
      <c r="C7" s="81"/>
      <c r="D7" s="51" t="s">
        <v>24</v>
      </c>
      <c r="E7" s="54" t="s">
        <v>44</v>
      </c>
      <c r="F7" s="55"/>
      <c r="H7" s="56" t="s">
        <v>66</v>
      </c>
      <c r="I7" s="56" t="s">
        <v>67</v>
      </c>
      <c r="J7" s="46" t="s">
        <v>68</v>
      </c>
      <c r="L7" s="50"/>
      <c r="M7" s="50"/>
      <c r="N7" s="50"/>
      <c r="O7" s="50"/>
      <c r="P7" s="50"/>
      <c r="Q7" s="50"/>
      <c r="R7" s="50"/>
      <c r="S7" s="50"/>
    </row>
    <row r="8" spans="1:19" ht="13.5" customHeight="1">
      <c r="A8" s="81" t="s">
        <v>25</v>
      </c>
      <c r="B8" s="81"/>
      <c r="C8" s="81"/>
      <c r="D8" s="51" t="s">
        <v>69</v>
      </c>
      <c r="E8" s="54"/>
      <c r="F8" s="55"/>
      <c r="I8" s="57"/>
      <c r="J8" s="46" t="s">
        <v>70</v>
      </c>
      <c r="L8" s="50"/>
      <c r="M8" s="50"/>
      <c r="N8" s="50"/>
      <c r="O8" s="50"/>
      <c r="P8" s="50"/>
      <c r="Q8" s="50"/>
      <c r="R8" s="50"/>
      <c r="S8" s="50"/>
    </row>
    <row r="9" spans="1:19" ht="13.5" customHeight="1">
      <c r="A9" s="81" t="s">
        <v>40</v>
      </c>
      <c r="B9" s="81"/>
      <c r="C9" s="81"/>
      <c r="D9" s="51">
        <v>27</v>
      </c>
      <c r="E9" s="58" t="s">
        <v>43</v>
      </c>
      <c r="F9" s="55"/>
      <c r="J9" s="46" t="s">
        <v>72</v>
      </c>
      <c r="L9" s="97" t="s">
        <v>73</v>
      </c>
      <c r="M9" s="97"/>
      <c r="N9" s="97"/>
      <c r="O9" s="97"/>
      <c r="P9" s="97"/>
      <c r="Q9" s="97"/>
      <c r="R9" s="97"/>
      <c r="S9" s="97"/>
    </row>
    <row r="10" spans="1:19" ht="13.5" customHeight="1">
      <c r="A10" s="81" t="s">
        <v>41</v>
      </c>
      <c r="B10" s="81"/>
      <c r="C10" s="81"/>
      <c r="D10" s="51">
        <v>7</v>
      </c>
      <c r="E10" s="58"/>
      <c r="F10" s="55"/>
      <c r="J10" s="46" t="s">
        <v>75</v>
      </c>
      <c r="L10" s="97"/>
      <c r="M10" s="97"/>
      <c r="N10" s="97"/>
      <c r="O10" s="97"/>
      <c r="P10" s="97"/>
      <c r="Q10" s="97"/>
      <c r="R10" s="97"/>
      <c r="S10" s="97"/>
    </row>
    <row r="11" spans="1:19">
      <c r="A11" s="81" t="s">
        <v>42</v>
      </c>
      <c r="B11" s="81"/>
      <c r="C11" s="81"/>
      <c r="D11" s="51">
        <v>18</v>
      </c>
      <c r="E11" s="58"/>
      <c r="F11" s="55"/>
      <c r="L11" s="97"/>
      <c r="M11" s="97"/>
      <c r="N11" s="97"/>
      <c r="O11" s="97"/>
      <c r="P11" s="97"/>
      <c r="Q11" s="97"/>
      <c r="R11" s="97"/>
      <c r="S11" s="97"/>
    </row>
    <row r="12" spans="1:19">
      <c r="A12" s="98"/>
      <c r="B12" s="98"/>
      <c r="C12" s="98"/>
      <c r="D12" s="60"/>
      <c r="E12" s="60"/>
      <c r="L12" s="97"/>
      <c r="M12" s="97"/>
      <c r="N12" s="97"/>
      <c r="O12" s="97"/>
      <c r="P12" s="97"/>
      <c r="Q12" s="97"/>
      <c r="R12" s="97"/>
      <c r="S12" s="97"/>
    </row>
    <row r="13" spans="1:19">
      <c r="A13" s="81" t="s">
        <v>76</v>
      </c>
      <c r="B13" s="81"/>
      <c r="C13" s="81"/>
      <c r="D13" s="61" t="s">
        <v>77</v>
      </c>
      <c r="E13" s="54"/>
      <c r="F13" s="55"/>
      <c r="G13" s="55"/>
    </row>
    <row r="14" spans="1:19">
      <c r="A14" s="81" t="s">
        <v>17</v>
      </c>
      <c r="B14" s="81"/>
      <c r="C14" s="81"/>
      <c r="D14" s="93" t="s">
        <v>136</v>
      </c>
      <c r="E14" s="93"/>
      <c r="F14" s="93"/>
      <c r="G14" s="62"/>
    </row>
    <row r="15" spans="1:19">
      <c r="A15" s="81" t="s">
        <v>78</v>
      </c>
      <c r="B15" s="81"/>
      <c r="C15" s="81"/>
      <c r="D15" s="51" t="s">
        <v>79</v>
      </c>
      <c r="E15" s="52"/>
      <c r="F15" s="53"/>
      <c r="G15" s="55"/>
    </row>
    <row r="16" spans="1:19">
      <c r="A16" s="81" t="s">
        <v>80</v>
      </c>
      <c r="B16" s="81"/>
      <c r="C16" s="81"/>
      <c r="D16" s="51" t="s">
        <v>81</v>
      </c>
      <c r="E16" s="54"/>
      <c r="F16" s="55"/>
      <c r="G16" s="55"/>
    </row>
    <row r="17" spans="1:11">
      <c r="A17" s="81" t="s">
        <v>55</v>
      </c>
      <c r="B17" s="81"/>
      <c r="C17" s="81"/>
      <c r="D17" s="51" t="s">
        <v>82</v>
      </c>
      <c r="E17" s="54" t="s">
        <v>83</v>
      </c>
      <c r="F17" s="55"/>
      <c r="G17" s="55"/>
    </row>
    <row r="18" spans="1:11">
      <c r="A18" s="81" t="s">
        <v>22</v>
      </c>
      <c r="B18" s="81"/>
      <c r="C18" s="81"/>
      <c r="D18" s="51" t="s">
        <v>84</v>
      </c>
      <c r="E18" s="63"/>
      <c r="F18" s="64"/>
      <c r="G18" s="64"/>
    </row>
    <row r="19" spans="1:11">
      <c r="A19" s="81" t="s">
        <v>85</v>
      </c>
      <c r="B19" s="81"/>
      <c r="C19" s="81"/>
      <c r="D19" s="94" t="s">
        <v>137</v>
      </c>
      <c r="E19" s="95"/>
      <c r="F19" s="95"/>
      <c r="G19" s="96"/>
      <c r="H19" s="46" t="s">
        <v>140</v>
      </c>
    </row>
    <row r="20" spans="1:11">
      <c r="A20" s="65" t="s">
        <v>86</v>
      </c>
      <c r="B20" s="65"/>
      <c r="C20" s="65"/>
      <c r="D20" s="60"/>
      <c r="E20" s="60"/>
    </row>
    <row r="21" spans="1:11">
      <c r="A21" s="81"/>
      <c r="B21" s="81"/>
      <c r="C21" s="81"/>
      <c r="D21" s="59" t="s">
        <v>3</v>
      </c>
      <c r="E21" s="66" t="s">
        <v>0</v>
      </c>
      <c r="F21" s="67" t="s">
        <v>4</v>
      </c>
      <c r="G21" s="67" t="s">
        <v>131</v>
      </c>
      <c r="H21" s="67" t="s">
        <v>38</v>
      </c>
      <c r="I21" s="68" t="s">
        <v>46</v>
      </c>
      <c r="J21" s="68"/>
    </row>
    <row r="22" spans="1:11">
      <c r="A22" s="81" t="s">
        <v>55</v>
      </c>
      <c r="B22" s="81"/>
      <c r="C22" s="81"/>
      <c r="D22" s="44" t="str">
        <f>+D17</f>
        <v>安　斉　光　吉</v>
      </c>
      <c r="E22" s="69" t="s">
        <v>59</v>
      </c>
      <c r="F22" s="53"/>
      <c r="G22" s="53"/>
      <c r="H22" s="53"/>
    </row>
    <row r="23" spans="1:11">
      <c r="A23" s="81" t="s">
        <v>87</v>
      </c>
      <c r="B23" s="81"/>
      <c r="C23" s="81"/>
      <c r="D23" s="44" t="s">
        <v>88</v>
      </c>
      <c r="E23" s="70" t="s">
        <v>133</v>
      </c>
      <c r="F23" s="55"/>
      <c r="G23" s="55"/>
      <c r="H23" s="55"/>
    </row>
    <row r="24" spans="1:11">
      <c r="A24" s="81" t="s">
        <v>89</v>
      </c>
      <c r="B24" s="81"/>
      <c r="C24" s="81"/>
      <c r="D24" s="44" t="str">
        <f>+D22</f>
        <v>安　斉　光　吉</v>
      </c>
      <c r="E24" s="70" t="s">
        <v>134</v>
      </c>
      <c r="F24" s="55"/>
      <c r="G24" s="55"/>
      <c r="H24" s="55"/>
    </row>
    <row r="25" spans="1:11">
      <c r="A25" s="81" t="s">
        <v>90</v>
      </c>
      <c r="B25" s="81"/>
      <c r="C25" s="81"/>
      <c r="D25" s="44" t="s">
        <v>91</v>
      </c>
      <c r="E25" s="71" t="s">
        <v>60</v>
      </c>
      <c r="F25" s="64"/>
      <c r="G25" s="64"/>
      <c r="H25" s="64"/>
    </row>
    <row r="26" spans="1:11">
      <c r="A26" s="81">
        <v>4</v>
      </c>
      <c r="B26" s="81"/>
      <c r="C26" s="81"/>
      <c r="D26" s="44" t="s">
        <v>92</v>
      </c>
      <c r="E26" s="72">
        <v>3</v>
      </c>
      <c r="F26" s="72">
        <v>197</v>
      </c>
      <c r="G26" s="44" t="s">
        <v>93</v>
      </c>
      <c r="H26" s="44"/>
      <c r="J26" s="73" t="s">
        <v>138</v>
      </c>
      <c r="K26" s="46" t="s">
        <v>139</v>
      </c>
    </row>
    <row r="27" spans="1:11">
      <c r="A27" s="81">
        <v>5</v>
      </c>
      <c r="B27" s="81"/>
      <c r="C27" s="81"/>
      <c r="D27" s="44" t="s">
        <v>94</v>
      </c>
      <c r="E27" s="72">
        <v>3</v>
      </c>
      <c r="F27" s="72">
        <v>194</v>
      </c>
      <c r="G27" s="44" t="s">
        <v>95</v>
      </c>
      <c r="H27" s="44"/>
      <c r="K27" s="46" t="s">
        <v>96</v>
      </c>
    </row>
    <row r="28" spans="1:11">
      <c r="A28" s="81">
        <v>6</v>
      </c>
      <c r="B28" s="81"/>
      <c r="C28" s="81"/>
      <c r="D28" s="44" t="s">
        <v>97</v>
      </c>
      <c r="E28" s="72">
        <v>2</v>
      </c>
      <c r="F28" s="72">
        <v>168</v>
      </c>
      <c r="G28" s="44" t="s">
        <v>98</v>
      </c>
      <c r="H28" s="44" t="s">
        <v>99</v>
      </c>
      <c r="K28" s="46" t="s">
        <v>100</v>
      </c>
    </row>
    <row r="29" spans="1:11">
      <c r="A29" s="81">
        <v>7</v>
      </c>
      <c r="B29" s="81"/>
      <c r="C29" s="81"/>
      <c r="D29" s="44" t="s">
        <v>101</v>
      </c>
      <c r="E29" s="72">
        <v>2</v>
      </c>
      <c r="F29" s="72">
        <v>184</v>
      </c>
      <c r="G29" s="44" t="s">
        <v>102</v>
      </c>
      <c r="H29" s="44"/>
      <c r="K29" s="46" t="s">
        <v>103</v>
      </c>
    </row>
    <row r="30" spans="1:11">
      <c r="A30" s="81">
        <v>8</v>
      </c>
      <c r="B30" s="81"/>
      <c r="C30" s="81"/>
      <c r="D30" s="44" t="s">
        <v>104</v>
      </c>
      <c r="E30" s="72">
        <v>3</v>
      </c>
      <c r="F30" s="72">
        <v>184</v>
      </c>
      <c r="G30" s="48" t="s">
        <v>105</v>
      </c>
      <c r="H30" s="44" t="s">
        <v>106</v>
      </c>
      <c r="K30" s="46" t="s">
        <v>107</v>
      </c>
    </row>
    <row r="31" spans="1:11">
      <c r="A31" s="81">
        <v>9</v>
      </c>
      <c r="B31" s="81"/>
      <c r="C31" s="81"/>
      <c r="D31" s="44" t="s">
        <v>108</v>
      </c>
      <c r="E31" s="72">
        <v>3</v>
      </c>
      <c r="F31" s="72">
        <v>180</v>
      </c>
      <c r="G31" s="44" t="s">
        <v>109</v>
      </c>
      <c r="H31" s="44"/>
    </row>
    <row r="32" spans="1:11">
      <c r="A32" s="81">
        <v>10</v>
      </c>
      <c r="B32" s="81"/>
      <c r="C32" s="81"/>
      <c r="D32" s="44" t="s">
        <v>110</v>
      </c>
      <c r="E32" s="72">
        <v>1</v>
      </c>
      <c r="F32" s="72">
        <v>190</v>
      </c>
      <c r="G32" s="44" t="s">
        <v>111</v>
      </c>
      <c r="H32" s="44"/>
    </row>
    <row r="33" spans="1:8">
      <c r="A33" s="81">
        <v>11</v>
      </c>
      <c r="B33" s="81"/>
      <c r="C33" s="81"/>
      <c r="D33" s="44" t="s">
        <v>112</v>
      </c>
      <c r="E33" s="72">
        <v>1</v>
      </c>
      <c r="F33" s="72">
        <v>187</v>
      </c>
      <c r="G33" s="44" t="s">
        <v>113</v>
      </c>
      <c r="H33" s="44" t="s">
        <v>114</v>
      </c>
    </row>
    <row r="34" spans="1:8">
      <c r="A34" s="81">
        <v>12</v>
      </c>
      <c r="B34" s="81"/>
      <c r="C34" s="81"/>
      <c r="D34" s="44" t="s">
        <v>115</v>
      </c>
      <c r="E34" s="72">
        <v>2</v>
      </c>
      <c r="F34" s="72">
        <v>178</v>
      </c>
      <c r="G34" s="44" t="s">
        <v>93</v>
      </c>
      <c r="H34" s="44"/>
    </row>
    <row r="35" spans="1:8">
      <c r="A35" s="81">
        <v>13</v>
      </c>
      <c r="B35" s="81"/>
      <c r="C35" s="81"/>
      <c r="D35" s="44" t="s">
        <v>116</v>
      </c>
      <c r="E35" s="72">
        <v>2</v>
      </c>
      <c r="F35" s="72">
        <v>188</v>
      </c>
      <c r="G35" s="44" t="s">
        <v>117</v>
      </c>
      <c r="H35" s="44"/>
    </row>
    <row r="36" spans="1:8">
      <c r="A36" s="81">
        <v>14</v>
      </c>
      <c r="B36" s="81"/>
      <c r="C36" s="81"/>
      <c r="D36" s="44" t="s">
        <v>118</v>
      </c>
      <c r="E36" s="72">
        <v>3</v>
      </c>
      <c r="F36" s="72">
        <v>190</v>
      </c>
      <c r="G36" s="44" t="s">
        <v>119</v>
      </c>
      <c r="H36" s="44"/>
    </row>
    <row r="37" spans="1:8">
      <c r="A37" s="81">
        <v>15</v>
      </c>
      <c r="B37" s="81"/>
      <c r="C37" s="81"/>
      <c r="D37" s="44" t="s">
        <v>120</v>
      </c>
      <c r="E37" s="72">
        <v>1</v>
      </c>
      <c r="F37" s="72">
        <v>210</v>
      </c>
      <c r="G37" s="44" t="s">
        <v>95</v>
      </c>
      <c r="H37" s="44"/>
    </row>
    <row r="38" spans="1:8">
      <c r="A38" s="81">
        <v>16</v>
      </c>
      <c r="B38" s="81"/>
      <c r="C38" s="81"/>
      <c r="D38" s="44"/>
      <c r="E38" s="72"/>
      <c r="F38" s="72"/>
      <c r="G38" s="44"/>
      <c r="H38" s="44"/>
    </row>
    <row r="39" spans="1:8">
      <c r="A39" s="81">
        <v>17</v>
      </c>
      <c r="B39" s="81"/>
      <c r="C39" s="81"/>
      <c r="D39" s="44"/>
      <c r="E39" s="72"/>
      <c r="F39" s="72"/>
      <c r="G39" s="44"/>
      <c r="H39" s="44"/>
    </row>
    <row r="40" spans="1:8">
      <c r="A40" s="81">
        <v>18</v>
      </c>
      <c r="B40" s="81"/>
      <c r="C40" s="81"/>
      <c r="D40" s="44"/>
      <c r="E40" s="72"/>
      <c r="F40" s="72"/>
      <c r="G40" s="44"/>
      <c r="H40" s="44"/>
    </row>
    <row r="41" spans="1:8">
      <c r="A41" s="81">
        <v>19</v>
      </c>
      <c r="B41" s="81"/>
      <c r="C41" s="81"/>
      <c r="D41" s="44"/>
      <c r="E41" s="72"/>
      <c r="F41" s="72"/>
      <c r="G41" s="44"/>
      <c r="H41" s="44"/>
    </row>
    <row r="42" spans="1:8">
      <c r="A42" s="81">
        <v>20</v>
      </c>
      <c r="B42" s="81"/>
      <c r="C42" s="81"/>
      <c r="D42" s="44"/>
      <c r="E42" s="72"/>
      <c r="F42" s="72"/>
      <c r="G42" s="44"/>
      <c r="H42" s="44"/>
    </row>
    <row r="43" spans="1:8">
      <c r="A43" s="81">
        <v>21</v>
      </c>
      <c r="B43" s="81"/>
      <c r="C43" s="81"/>
      <c r="D43" s="44"/>
      <c r="E43" s="72"/>
      <c r="F43" s="72"/>
      <c r="G43" s="44"/>
      <c r="H43" s="44"/>
    </row>
  </sheetData>
  <sheetProtection sheet="1" objects="1" scenarios="1"/>
  <mergeCells count="46">
    <mergeCell ref="A1:J1"/>
    <mergeCell ref="A3:C3"/>
    <mergeCell ref="D3:J3"/>
    <mergeCell ref="L3:S4"/>
    <mergeCell ref="A5:C5"/>
    <mergeCell ref="D5:F5"/>
    <mergeCell ref="A6:C6"/>
    <mergeCell ref="A7:C7"/>
    <mergeCell ref="A8:C8"/>
    <mergeCell ref="A9:C9"/>
    <mergeCell ref="L9:S12"/>
    <mergeCell ref="A10:C10"/>
    <mergeCell ref="A11:C11"/>
    <mergeCell ref="A12:C12"/>
    <mergeCell ref="A23:C23"/>
    <mergeCell ref="A13:C13"/>
    <mergeCell ref="A14:C14"/>
    <mergeCell ref="D14:F14"/>
    <mergeCell ref="A15:C15"/>
    <mergeCell ref="A16:C16"/>
    <mergeCell ref="A17:C17"/>
    <mergeCell ref="A18:C18"/>
    <mergeCell ref="A19:C19"/>
    <mergeCell ref="D19:G19"/>
    <mergeCell ref="A21:C21"/>
    <mergeCell ref="A22:C22"/>
    <mergeCell ref="A35:C35"/>
    <mergeCell ref="A24:C24"/>
    <mergeCell ref="A25:C25"/>
    <mergeCell ref="A26:C26"/>
    <mergeCell ref="A27:C27"/>
    <mergeCell ref="A28:C28"/>
    <mergeCell ref="A29:C29"/>
    <mergeCell ref="A30:C30"/>
    <mergeCell ref="A31:C31"/>
    <mergeCell ref="A32:C32"/>
    <mergeCell ref="A33:C33"/>
    <mergeCell ref="A34:C34"/>
    <mergeCell ref="A42:C42"/>
    <mergeCell ref="A43:C43"/>
    <mergeCell ref="A36:C36"/>
    <mergeCell ref="A37:C37"/>
    <mergeCell ref="A38:C38"/>
    <mergeCell ref="A39:C39"/>
    <mergeCell ref="A40:C40"/>
    <mergeCell ref="A41:C41"/>
  </mergeCells>
  <phoneticPr fontId="2"/>
  <dataValidations count="4">
    <dataValidation type="list" allowBlank="1" showInputMessage="1" showErrorMessage="1" sqref="WUZ983049 WLD983049 WBH983049 VRL983049 VHP983049 UXT983049 UNX983049 UEB983049 TUF983049 TKJ983049 TAN983049 SQR983049 SGV983049 RWZ983049 RND983049 RDH983049 QTL983049 QJP983049 PZT983049 PPX983049 PGB983049 OWF983049 OMJ983049 OCN983049 NSR983049 NIV983049 MYZ983049 MPD983049 MFH983049 LVL983049 LLP983049 LBT983049 KRX983049 KIB983049 JYF983049 JOJ983049 JEN983049 IUR983049 IKV983049 IAZ983049 HRD983049 HHH983049 GXL983049 GNP983049 GDT983049 FTX983049 FKB983049 FAF983049 EQJ983049 EGN983049 DWR983049 DMV983049 DCZ983049 CTD983049 CJH983049 BZL983049 BPP983049 BFT983049 AVX983049 AMB983049 ACF983049 SJ983049 IN983049 WUZ917513 WLD917513 WBH917513 VRL917513 VHP917513 UXT917513 UNX917513 UEB917513 TUF917513 TKJ917513 TAN917513 SQR917513 SGV917513 RWZ917513 RND917513 RDH917513 QTL917513 QJP917513 PZT917513 PPX917513 PGB917513 OWF917513 OMJ917513 OCN917513 NSR917513 NIV917513 MYZ917513 MPD917513 MFH917513 LVL917513 LLP917513 LBT917513 KRX917513 KIB917513 JYF917513 JOJ917513 JEN917513 IUR917513 IKV917513 IAZ917513 HRD917513 HHH917513 GXL917513 GNP917513 GDT917513 FTX917513 FKB917513 FAF917513 EQJ917513 EGN917513 DWR917513 DMV917513 DCZ917513 CTD917513 CJH917513 BZL917513 BPP917513 BFT917513 AVX917513 AMB917513 ACF917513 SJ917513 IN917513 WUZ851977 WLD851977 WBH851977 VRL851977 VHP851977 UXT851977 UNX851977 UEB851977 TUF851977 TKJ851977 TAN851977 SQR851977 SGV851977 RWZ851977 RND851977 RDH851977 QTL851977 QJP851977 PZT851977 PPX851977 PGB851977 OWF851977 OMJ851977 OCN851977 NSR851977 NIV851977 MYZ851977 MPD851977 MFH851977 LVL851977 LLP851977 LBT851977 KRX851977 KIB851977 JYF851977 JOJ851977 JEN851977 IUR851977 IKV851977 IAZ851977 HRD851977 HHH851977 GXL851977 GNP851977 GDT851977 FTX851977 FKB851977 FAF851977 EQJ851977 EGN851977 DWR851977 DMV851977 DCZ851977 CTD851977 CJH851977 BZL851977 BPP851977 BFT851977 AVX851977 AMB851977 ACF851977 SJ851977 IN851977 WUZ786441 WLD786441 WBH786441 VRL786441 VHP786441 UXT786441 UNX786441 UEB786441 TUF786441 TKJ786441 TAN786441 SQR786441 SGV786441 RWZ786441 RND786441 RDH786441 QTL786441 QJP786441 PZT786441 PPX786441 PGB786441 OWF786441 OMJ786441 OCN786441 NSR786441 NIV786441 MYZ786441 MPD786441 MFH786441 LVL786441 LLP786441 LBT786441 KRX786441 KIB786441 JYF786441 JOJ786441 JEN786441 IUR786441 IKV786441 IAZ786441 HRD786441 HHH786441 GXL786441 GNP786441 GDT786441 FTX786441 FKB786441 FAF786441 EQJ786441 EGN786441 DWR786441 DMV786441 DCZ786441 CTD786441 CJH786441 BZL786441 BPP786441 BFT786441 AVX786441 AMB786441 ACF786441 SJ786441 IN786441 WUZ720905 WLD720905 WBH720905 VRL720905 VHP720905 UXT720905 UNX720905 UEB720905 TUF720905 TKJ720905 TAN720905 SQR720905 SGV720905 RWZ720905 RND720905 RDH720905 QTL720905 QJP720905 PZT720905 PPX720905 PGB720905 OWF720905 OMJ720905 OCN720905 NSR720905 NIV720905 MYZ720905 MPD720905 MFH720905 LVL720905 LLP720905 LBT720905 KRX720905 KIB720905 JYF720905 JOJ720905 JEN720905 IUR720905 IKV720905 IAZ720905 HRD720905 HHH720905 GXL720905 GNP720905 GDT720905 FTX720905 FKB720905 FAF720905 EQJ720905 EGN720905 DWR720905 DMV720905 DCZ720905 CTD720905 CJH720905 BZL720905 BPP720905 BFT720905 AVX720905 AMB720905 ACF720905 SJ720905 IN720905 WUZ655369 WLD655369 WBH655369 VRL655369 VHP655369 UXT655369 UNX655369 UEB655369 TUF655369 TKJ655369 TAN655369 SQR655369 SGV655369 RWZ655369 RND655369 RDH655369 QTL655369 QJP655369 PZT655369 PPX655369 PGB655369 OWF655369 OMJ655369 OCN655369 NSR655369 NIV655369 MYZ655369 MPD655369 MFH655369 LVL655369 LLP655369 LBT655369 KRX655369 KIB655369 JYF655369 JOJ655369 JEN655369 IUR655369 IKV655369 IAZ655369 HRD655369 HHH655369 GXL655369 GNP655369 GDT655369 FTX655369 FKB655369 FAF655369 EQJ655369 EGN655369 DWR655369 DMV655369 DCZ655369 CTD655369 CJH655369 BZL655369 BPP655369 BFT655369 AVX655369 AMB655369 ACF655369 SJ655369 IN655369 WUZ589833 WLD589833 WBH589833 VRL589833 VHP589833 UXT589833 UNX589833 UEB589833 TUF589833 TKJ589833 TAN589833 SQR589833 SGV589833 RWZ589833 RND589833 RDH589833 QTL589833 QJP589833 PZT589833 PPX589833 PGB589833 OWF589833 OMJ589833 OCN589833 NSR589833 NIV589833 MYZ589833 MPD589833 MFH589833 LVL589833 LLP589833 LBT589833 KRX589833 KIB589833 JYF589833 JOJ589833 JEN589833 IUR589833 IKV589833 IAZ589833 HRD589833 HHH589833 GXL589833 GNP589833 GDT589833 FTX589833 FKB589833 FAF589833 EQJ589833 EGN589833 DWR589833 DMV589833 DCZ589833 CTD589833 CJH589833 BZL589833 BPP589833 BFT589833 AVX589833 AMB589833 ACF589833 SJ589833 IN589833 WUZ524297 WLD524297 WBH524297 VRL524297 VHP524297 UXT524297 UNX524297 UEB524297 TUF524297 TKJ524297 TAN524297 SQR524297 SGV524297 RWZ524297 RND524297 RDH524297 QTL524297 QJP524297 PZT524297 PPX524297 PGB524297 OWF524297 OMJ524297 OCN524297 NSR524297 NIV524297 MYZ524297 MPD524297 MFH524297 LVL524297 LLP524297 LBT524297 KRX524297 KIB524297 JYF524297 JOJ524297 JEN524297 IUR524297 IKV524297 IAZ524297 HRD524297 HHH524297 GXL524297 GNP524297 GDT524297 FTX524297 FKB524297 FAF524297 EQJ524297 EGN524297 DWR524297 DMV524297 DCZ524297 CTD524297 CJH524297 BZL524297 BPP524297 BFT524297 AVX524297 AMB524297 ACF524297 SJ524297 IN524297 WUZ458761 WLD458761 WBH458761 VRL458761 VHP458761 UXT458761 UNX458761 UEB458761 TUF458761 TKJ458761 TAN458761 SQR458761 SGV458761 RWZ458761 RND458761 RDH458761 QTL458761 QJP458761 PZT458761 PPX458761 PGB458761 OWF458761 OMJ458761 OCN458761 NSR458761 NIV458761 MYZ458761 MPD458761 MFH458761 LVL458761 LLP458761 LBT458761 KRX458761 KIB458761 JYF458761 JOJ458761 JEN458761 IUR458761 IKV458761 IAZ458761 HRD458761 HHH458761 GXL458761 GNP458761 GDT458761 FTX458761 FKB458761 FAF458761 EQJ458761 EGN458761 DWR458761 DMV458761 DCZ458761 CTD458761 CJH458761 BZL458761 BPP458761 BFT458761 AVX458761 AMB458761 ACF458761 SJ458761 IN458761 WUZ393225 WLD393225 WBH393225 VRL393225 VHP393225 UXT393225 UNX393225 UEB393225 TUF393225 TKJ393225 TAN393225 SQR393225 SGV393225 RWZ393225 RND393225 RDH393225 QTL393225 QJP393225 PZT393225 PPX393225 PGB393225 OWF393225 OMJ393225 OCN393225 NSR393225 NIV393225 MYZ393225 MPD393225 MFH393225 LVL393225 LLP393225 LBT393225 KRX393225 KIB393225 JYF393225 JOJ393225 JEN393225 IUR393225 IKV393225 IAZ393225 HRD393225 HHH393225 GXL393225 GNP393225 GDT393225 FTX393225 FKB393225 FAF393225 EQJ393225 EGN393225 DWR393225 DMV393225 DCZ393225 CTD393225 CJH393225 BZL393225 BPP393225 BFT393225 AVX393225 AMB393225 ACF393225 SJ393225 IN393225 WUZ327689 WLD327689 WBH327689 VRL327689 VHP327689 UXT327689 UNX327689 UEB327689 TUF327689 TKJ327689 TAN327689 SQR327689 SGV327689 RWZ327689 RND327689 RDH327689 QTL327689 QJP327689 PZT327689 PPX327689 PGB327689 OWF327689 OMJ327689 OCN327689 NSR327689 NIV327689 MYZ327689 MPD327689 MFH327689 LVL327689 LLP327689 LBT327689 KRX327689 KIB327689 JYF327689 JOJ327689 JEN327689 IUR327689 IKV327689 IAZ327689 HRD327689 HHH327689 GXL327689 GNP327689 GDT327689 FTX327689 FKB327689 FAF327689 EQJ327689 EGN327689 DWR327689 DMV327689 DCZ327689 CTD327689 CJH327689 BZL327689 BPP327689 BFT327689 AVX327689 AMB327689 ACF327689 SJ327689 IN327689 WUZ262153 WLD262153 WBH262153 VRL262153 VHP262153 UXT262153 UNX262153 UEB262153 TUF262153 TKJ262153 TAN262153 SQR262153 SGV262153 RWZ262153 RND262153 RDH262153 QTL262153 QJP262153 PZT262153 PPX262153 PGB262153 OWF262153 OMJ262153 OCN262153 NSR262153 NIV262153 MYZ262153 MPD262153 MFH262153 LVL262153 LLP262153 LBT262153 KRX262153 KIB262153 JYF262153 JOJ262153 JEN262153 IUR262153 IKV262153 IAZ262153 HRD262153 HHH262153 GXL262153 GNP262153 GDT262153 FTX262153 FKB262153 FAF262153 EQJ262153 EGN262153 DWR262153 DMV262153 DCZ262153 CTD262153 CJH262153 BZL262153 BPP262153 BFT262153 AVX262153 AMB262153 ACF262153 SJ262153 IN262153 WUZ196617 WLD196617 WBH196617 VRL196617 VHP196617 UXT196617 UNX196617 UEB196617 TUF196617 TKJ196617 TAN196617 SQR196617 SGV196617 RWZ196617 RND196617 RDH196617 QTL196617 QJP196617 PZT196617 PPX196617 PGB196617 OWF196617 OMJ196617 OCN196617 NSR196617 NIV196617 MYZ196617 MPD196617 MFH196617 LVL196617 LLP196617 LBT196617 KRX196617 KIB196617 JYF196617 JOJ196617 JEN196617 IUR196617 IKV196617 IAZ196617 HRD196617 HHH196617 GXL196617 GNP196617 GDT196617 FTX196617 FKB196617 FAF196617 EQJ196617 EGN196617 DWR196617 DMV196617 DCZ196617 CTD196617 CJH196617 BZL196617 BPP196617 BFT196617 AVX196617 AMB196617 ACF196617 SJ196617 IN196617 WUZ131081 WLD131081 WBH131081 VRL131081 VHP131081 UXT131081 UNX131081 UEB131081 TUF131081 TKJ131081 TAN131081 SQR131081 SGV131081 RWZ131081 RND131081 RDH131081 QTL131081 QJP131081 PZT131081 PPX131081 PGB131081 OWF131081 OMJ131081 OCN131081 NSR131081 NIV131081 MYZ131081 MPD131081 MFH131081 LVL131081 LLP131081 LBT131081 KRX131081 KIB131081 JYF131081 JOJ131081 JEN131081 IUR131081 IKV131081 IAZ131081 HRD131081 HHH131081 GXL131081 GNP131081 GDT131081 FTX131081 FKB131081 FAF131081 EQJ131081 EGN131081 DWR131081 DMV131081 DCZ131081 CTD131081 CJH131081 BZL131081 BPP131081 BFT131081 AVX131081 AMB131081 ACF131081 SJ131081 IN131081 WUZ65545 WLD65545 WBH65545 VRL65545 VHP65545 UXT65545 UNX65545 UEB65545 TUF65545 TKJ65545 TAN65545 SQR65545 SGV65545 RWZ65545 RND65545 RDH65545 QTL65545 QJP65545 PZT65545 PPX65545 PGB65545 OWF65545 OMJ65545 OCN65545 NSR65545 NIV65545 MYZ65545 MPD65545 MFH65545 LVL65545 LLP65545 LBT65545 KRX65545 KIB65545 JYF65545 JOJ65545 JEN65545 IUR65545 IKV65545 IAZ65545 HRD65545 HHH65545 GXL65545 GNP65545 GDT65545 FTX65545 FKB65545 FAF65545 EQJ65545 EGN65545 DWR65545 DMV65545 DCZ65545 CTD65545 CJH65545 BZL65545 BPP65545 BFT65545 AVX65545 AMB65545 ACF65545 SJ65545 IN65545 WUZ9 WLD9 WBH9 VRL9 VHP9 UXT9 UNX9 UEB9 TUF9 TKJ9 TAN9 SQR9 SGV9 RWZ9 RND9 RDH9 QTL9 QJP9 PZT9 PPX9 PGB9 OWF9 OMJ9 OCN9 NSR9 NIV9 MYZ9 MPD9 MFH9 LVL9 LLP9 LBT9 KRX9 KIB9 JYF9 JOJ9 JEN9 IUR9 IKV9 IAZ9 HRD9 HHH9 GXL9 GNP9 GDT9 FTX9 FKB9 FAF9 EQJ9 EGN9 DWR9 DMV9 DCZ9 CTD9 CJH9 BZL9 BPP9 BFT9 AVX9 AMB9 ACF9 SJ9 IN9 H983049 H917513 H851977 H786441 H720905 H655369 H589833 H524297 H458761 H393225 H327689 H262153 H196617 H131081 H65545">
      <formula1>$O$10:$O$12</formula1>
    </dataValidation>
    <dataValidation type="list" allowBlank="1" showInputMessage="1" showErrorMessage="1" sqref="WUZ983050 WLD983050 WBH983050 VRL983050 VHP983050 UXT983050 UNX983050 UEB983050 TUF983050 TKJ983050 TAN983050 SQR983050 SGV983050 RWZ983050 RND983050 RDH983050 QTL983050 QJP983050 PZT983050 PPX983050 PGB983050 OWF983050 OMJ983050 OCN983050 NSR983050 NIV983050 MYZ983050 MPD983050 MFH983050 LVL983050 LLP983050 LBT983050 KRX983050 KIB983050 JYF983050 JOJ983050 JEN983050 IUR983050 IKV983050 IAZ983050 HRD983050 HHH983050 GXL983050 GNP983050 GDT983050 FTX983050 FKB983050 FAF983050 EQJ983050 EGN983050 DWR983050 DMV983050 DCZ983050 CTD983050 CJH983050 BZL983050 BPP983050 BFT983050 AVX983050 AMB983050 ACF983050 SJ983050 IN983050 WUZ917514 WLD917514 WBH917514 VRL917514 VHP917514 UXT917514 UNX917514 UEB917514 TUF917514 TKJ917514 TAN917514 SQR917514 SGV917514 RWZ917514 RND917514 RDH917514 QTL917514 QJP917514 PZT917514 PPX917514 PGB917514 OWF917514 OMJ917514 OCN917514 NSR917514 NIV917514 MYZ917514 MPD917514 MFH917514 LVL917514 LLP917514 LBT917514 KRX917514 KIB917514 JYF917514 JOJ917514 JEN917514 IUR917514 IKV917514 IAZ917514 HRD917514 HHH917514 GXL917514 GNP917514 GDT917514 FTX917514 FKB917514 FAF917514 EQJ917514 EGN917514 DWR917514 DMV917514 DCZ917514 CTD917514 CJH917514 BZL917514 BPP917514 BFT917514 AVX917514 AMB917514 ACF917514 SJ917514 IN917514 WUZ851978 WLD851978 WBH851978 VRL851978 VHP851978 UXT851978 UNX851978 UEB851978 TUF851978 TKJ851978 TAN851978 SQR851978 SGV851978 RWZ851978 RND851978 RDH851978 QTL851978 QJP851978 PZT851978 PPX851978 PGB851978 OWF851978 OMJ851978 OCN851978 NSR851978 NIV851978 MYZ851978 MPD851978 MFH851978 LVL851978 LLP851978 LBT851978 KRX851978 KIB851978 JYF851978 JOJ851978 JEN851978 IUR851978 IKV851978 IAZ851978 HRD851978 HHH851978 GXL851978 GNP851978 GDT851978 FTX851978 FKB851978 FAF851978 EQJ851978 EGN851978 DWR851978 DMV851978 DCZ851978 CTD851978 CJH851978 BZL851978 BPP851978 BFT851978 AVX851978 AMB851978 ACF851978 SJ851978 IN851978 WUZ786442 WLD786442 WBH786442 VRL786442 VHP786442 UXT786442 UNX786442 UEB786442 TUF786442 TKJ786442 TAN786442 SQR786442 SGV786442 RWZ786442 RND786442 RDH786442 QTL786442 QJP786442 PZT786442 PPX786442 PGB786442 OWF786442 OMJ786442 OCN786442 NSR786442 NIV786442 MYZ786442 MPD786442 MFH786442 LVL786442 LLP786442 LBT786442 KRX786442 KIB786442 JYF786442 JOJ786442 JEN786442 IUR786442 IKV786442 IAZ786442 HRD786442 HHH786442 GXL786442 GNP786442 GDT786442 FTX786442 FKB786442 FAF786442 EQJ786442 EGN786442 DWR786442 DMV786442 DCZ786442 CTD786442 CJH786442 BZL786442 BPP786442 BFT786442 AVX786442 AMB786442 ACF786442 SJ786442 IN786442 WUZ720906 WLD720906 WBH720906 VRL720906 VHP720906 UXT720906 UNX720906 UEB720906 TUF720906 TKJ720906 TAN720906 SQR720906 SGV720906 RWZ720906 RND720906 RDH720906 QTL720906 QJP720906 PZT720906 PPX720906 PGB720906 OWF720906 OMJ720906 OCN720906 NSR720906 NIV720906 MYZ720906 MPD720906 MFH720906 LVL720906 LLP720906 LBT720906 KRX720906 KIB720906 JYF720906 JOJ720906 JEN720906 IUR720906 IKV720906 IAZ720906 HRD720906 HHH720906 GXL720906 GNP720906 GDT720906 FTX720906 FKB720906 FAF720906 EQJ720906 EGN720906 DWR720906 DMV720906 DCZ720906 CTD720906 CJH720906 BZL720906 BPP720906 BFT720906 AVX720906 AMB720906 ACF720906 SJ720906 IN720906 WUZ655370 WLD655370 WBH655370 VRL655370 VHP655370 UXT655370 UNX655370 UEB655370 TUF655370 TKJ655370 TAN655370 SQR655370 SGV655370 RWZ655370 RND655370 RDH655370 QTL655370 QJP655370 PZT655370 PPX655370 PGB655370 OWF655370 OMJ655370 OCN655370 NSR655370 NIV655370 MYZ655370 MPD655370 MFH655370 LVL655370 LLP655370 LBT655370 KRX655370 KIB655370 JYF655370 JOJ655370 JEN655370 IUR655370 IKV655370 IAZ655370 HRD655370 HHH655370 GXL655370 GNP655370 GDT655370 FTX655370 FKB655370 FAF655370 EQJ655370 EGN655370 DWR655370 DMV655370 DCZ655370 CTD655370 CJH655370 BZL655370 BPP655370 BFT655370 AVX655370 AMB655370 ACF655370 SJ655370 IN655370 WUZ589834 WLD589834 WBH589834 VRL589834 VHP589834 UXT589834 UNX589834 UEB589834 TUF589834 TKJ589834 TAN589834 SQR589834 SGV589834 RWZ589834 RND589834 RDH589834 QTL589834 QJP589834 PZT589834 PPX589834 PGB589834 OWF589834 OMJ589834 OCN589834 NSR589834 NIV589834 MYZ589834 MPD589834 MFH589834 LVL589834 LLP589834 LBT589834 KRX589834 KIB589834 JYF589834 JOJ589834 JEN589834 IUR589834 IKV589834 IAZ589834 HRD589834 HHH589834 GXL589834 GNP589834 GDT589834 FTX589834 FKB589834 FAF589834 EQJ589834 EGN589834 DWR589834 DMV589834 DCZ589834 CTD589834 CJH589834 BZL589834 BPP589834 BFT589834 AVX589834 AMB589834 ACF589834 SJ589834 IN589834 WUZ524298 WLD524298 WBH524298 VRL524298 VHP524298 UXT524298 UNX524298 UEB524298 TUF524298 TKJ524298 TAN524298 SQR524298 SGV524298 RWZ524298 RND524298 RDH524298 QTL524298 QJP524298 PZT524298 PPX524298 PGB524298 OWF524298 OMJ524298 OCN524298 NSR524298 NIV524298 MYZ524298 MPD524298 MFH524298 LVL524298 LLP524298 LBT524298 KRX524298 KIB524298 JYF524298 JOJ524298 JEN524298 IUR524298 IKV524298 IAZ524298 HRD524298 HHH524298 GXL524298 GNP524298 GDT524298 FTX524298 FKB524298 FAF524298 EQJ524298 EGN524298 DWR524298 DMV524298 DCZ524298 CTD524298 CJH524298 BZL524298 BPP524298 BFT524298 AVX524298 AMB524298 ACF524298 SJ524298 IN524298 WUZ458762 WLD458762 WBH458762 VRL458762 VHP458762 UXT458762 UNX458762 UEB458762 TUF458762 TKJ458762 TAN458762 SQR458762 SGV458762 RWZ458762 RND458762 RDH458762 QTL458762 QJP458762 PZT458762 PPX458762 PGB458762 OWF458762 OMJ458762 OCN458762 NSR458762 NIV458762 MYZ458762 MPD458762 MFH458762 LVL458762 LLP458762 LBT458762 KRX458762 KIB458762 JYF458762 JOJ458762 JEN458762 IUR458762 IKV458762 IAZ458762 HRD458762 HHH458762 GXL458762 GNP458762 GDT458762 FTX458762 FKB458762 FAF458762 EQJ458762 EGN458762 DWR458762 DMV458762 DCZ458762 CTD458762 CJH458762 BZL458762 BPP458762 BFT458762 AVX458762 AMB458762 ACF458762 SJ458762 IN458762 WUZ393226 WLD393226 WBH393226 VRL393226 VHP393226 UXT393226 UNX393226 UEB393226 TUF393226 TKJ393226 TAN393226 SQR393226 SGV393226 RWZ393226 RND393226 RDH393226 QTL393226 QJP393226 PZT393226 PPX393226 PGB393226 OWF393226 OMJ393226 OCN393226 NSR393226 NIV393226 MYZ393226 MPD393226 MFH393226 LVL393226 LLP393226 LBT393226 KRX393226 KIB393226 JYF393226 JOJ393226 JEN393226 IUR393226 IKV393226 IAZ393226 HRD393226 HHH393226 GXL393226 GNP393226 GDT393226 FTX393226 FKB393226 FAF393226 EQJ393226 EGN393226 DWR393226 DMV393226 DCZ393226 CTD393226 CJH393226 BZL393226 BPP393226 BFT393226 AVX393226 AMB393226 ACF393226 SJ393226 IN393226 WUZ327690 WLD327690 WBH327690 VRL327690 VHP327690 UXT327690 UNX327690 UEB327690 TUF327690 TKJ327690 TAN327690 SQR327690 SGV327690 RWZ327690 RND327690 RDH327690 QTL327690 QJP327690 PZT327690 PPX327690 PGB327690 OWF327690 OMJ327690 OCN327690 NSR327690 NIV327690 MYZ327690 MPD327690 MFH327690 LVL327690 LLP327690 LBT327690 KRX327690 KIB327690 JYF327690 JOJ327690 JEN327690 IUR327690 IKV327690 IAZ327690 HRD327690 HHH327690 GXL327690 GNP327690 GDT327690 FTX327690 FKB327690 FAF327690 EQJ327690 EGN327690 DWR327690 DMV327690 DCZ327690 CTD327690 CJH327690 BZL327690 BPP327690 BFT327690 AVX327690 AMB327690 ACF327690 SJ327690 IN327690 WUZ262154 WLD262154 WBH262154 VRL262154 VHP262154 UXT262154 UNX262154 UEB262154 TUF262154 TKJ262154 TAN262154 SQR262154 SGV262154 RWZ262154 RND262154 RDH262154 QTL262154 QJP262154 PZT262154 PPX262154 PGB262154 OWF262154 OMJ262154 OCN262154 NSR262154 NIV262154 MYZ262154 MPD262154 MFH262154 LVL262154 LLP262154 LBT262154 KRX262154 KIB262154 JYF262154 JOJ262154 JEN262154 IUR262154 IKV262154 IAZ262154 HRD262154 HHH262154 GXL262154 GNP262154 GDT262154 FTX262154 FKB262154 FAF262154 EQJ262154 EGN262154 DWR262154 DMV262154 DCZ262154 CTD262154 CJH262154 BZL262154 BPP262154 BFT262154 AVX262154 AMB262154 ACF262154 SJ262154 IN262154 WUZ196618 WLD196618 WBH196618 VRL196618 VHP196618 UXT196618 UNX196618 UEB196618 TUF196618 TKJ196618 TAN196618 SQR196618 SGV196618 RWZ196618 RND196618 RDH196618 QTL196618 QJP196618 PZT196618 PPX196618 PGB196618 OWF196618 OMJ196618 OCN196618 NSR196618 NIV196618 MYZ196618 MPD196618 MFH196618 LVL196618 LLP196618 LBT196618 KRX196618 KIB196618 JYF196618 JOJ196618 JEN196618 IUR196618 IKV196618 IAZ196618 HRD196618 HHH196618 GXL196618 GNP196618 GDT196618 FTX196618 FKB196618 FAF196618 EQJ196618 EGN196618 DWR196618 DMV196618 DCZ196618 CTD196618 CJH196618 BZL196618 BPP196618 BFT196618 AVX196618 AMB196618 ACF196618 SJ196618 IN196618 WUZ131082 WLD131082 WBH131082 VRL131082 VHP131082 UXT131082 UNX131082 UEB131082 TUF131082 TKJ131082 TAN131082 SQR131082 SGV131082 RWZ131082 RND131082 RDH131082 QTL131082 QJP131082 PZT131082 PPX131082 PGB131082 OWF131082 OMJ131082 OCN131082 NSR131082 NIV131082 MYZ131082 MPD131082 MFH131082 LVL131082 LLP131082 LBT131082 KRX131082 KIB131082 JYF131082 JOJ131082 JEN131082 IUR131082 IKV131082 IAZ131082 HRD131082 HHH131082 GXL131082 GNP131082 GDT131082 FTX131082 FKB131082 FAF131082 EQJ131082 EGN131082 DWR131082 DMV131082 DCZ131082 CTD131082 CJH131082 BZL131082 BPP131082 BFT131082 AVX131082 AMB131082 ACF131082 SJ131082 IN131082 WUZ65546 WLD65546 WBH65546 VRL65546 VHP65546 UXT65546 UNX65546 UEB65546 TUF65546 TKJ65546 TAN65546 SQR65546 SGV65546 RWZ65546 RND65546 RDH65546 QTL65546 QJP65546 PZT65546 PPX65546 PGB65546 OWF65546 OMJ65546 OCN65546 NSR65546 NIV65546 MYZ65546 MPD65546 MFH65546 LVL65546 LLP65546 LBT65546 KRX65546 KIB65546 JYF65546 JOJ65546 JEN65546 IUR65546 IKV65546 IAZ65546 HRD65546 HHH65546 GXL65546 GNP65546 GDT65546 FTX65546 FKB65546 FAF65546 EQJ65546 EGN65546 DWR65546 DMV65546 DCZ65546 CTD65546 CJH65546 BZL65546 BPP65546 BFT65546 AVX65546 AMB65546 ACF65546 SJ65546 IN65546 WUZ10 WLD10 WBH10 VRL10 VHP10 UXT10 UNX10 UEB10 TUF10 TKJ10 TAN10 SQR10 SGV10 RWZ10 RND10 RDH10 QTL10 QJP10 PZT10 PPX10 PGB10 OWF10 OMJ10 OCN10 NSR10 NIV10 MYZ10 MPD10 MFH10 LVL10 LLP10 LBT10 KRX10 KIB10 JYF10 JOJ10 JEN10 IUR10 IKV10 IAZ10 HRD10 HHH10 GXL10 GNP10 GDT10 FTX10 FKB10 FAF10 EQJ10 EGN10 DWR10 DMV10 DCZ10 CTD10 CJH10 BZL10 BPP10 BFT10 AVX10 AMB10 ACF10 SJ10 IN10 H983050 H917514 H851978 H786442 H720906 H655370 H589834 H524298 H458762 H393226 H327690 H262154 H196618 H131082 H65546">
      <formula1>$O$14:$O$17</formula1>
    </dataValidation>
    <dataValidation type="list" allowBlank="1" showInputMessage="1" showErrorMessage="1" sqref="WUZ983045 IN5 SJ5 ACF5 AMB5 AVX5 BFT5 BPP5 BZL5 CJH5 CTD5 DCZ5 DMV5 DWR5 EGN5 EQJ5 FAF5 FKB5 FTX5 GDT5 GNP5 GXL5 HHH5 HRD5 IAZ5 IKV5 IUR5 JEN5 JOJ5 JYF5 KIB5 KRX5 LBT5 LLP5 LVL5 MFH5 MPD5 MYZ5 NIV5 NSR5 OCN5 OMJ5 OWF5 PGB5 PPX5 PZT5 QJP5 QTL5 RDH5 RND5 RWZ5 SGV5 SQR5 TAN5 TKJ5 TUF5 UEB5 UNX5 UXT5 VHP5 VRL5 WBH5 WLD5 WUZ5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H65541 H983045 H917509 H851973 H786437 H720901 H655365 H589829 H524293 H458757 H393221 H327685 H262149 H196613 H131077">
      <formula1>#REF!</formula1>
    </dataValidation>
    <dataValidation type="list" allowBlank="1" showInputMessage="1" showErrorMessage="1" sqref="WUV983047 IJ7 SF7 ACB7 ALX7 AVT7 BFP7 BPL7 BZH7 CJD7 CSZ7 DCV7 DMR7 DWN7 EGJ7 EQF7 FAB7 FJX7 FTT7 GDP7 GNL7 GXH7 HHD7 HQZ7 IAV7 IKR7 IUN7 JEJ7 JOF7 JYB7 KHX7 KRT7 LBP7 LLL7 LVH7 MFD7 MOZ7 MYV7 NIR7 NSN7 OCJ7 OMF7 OWB7 PFX7 PPT7 PZP7 QJL7 QTH7 RDD7 RMZ7 RWV7 SGR7 SQN7 TAJ7 TKF7 TUB7 UDX7 UNT7 UXP7 VHL7 VRH7 WBD7 WKZ7 WUV7 IJ65543 SF65543 ACB65543 ALX65543 AVT65543 BFP65543 BPL65543 BZH65543 CJD65543 CSZ65543 DCV65543 DMR65543 DWN65543 EGJ65543 EQF65543 FAB65543 FJX65543 FTT65543 GDP65543 GNL65543 GXH65543 HHD65543 HQZ65543 IAV65543 IKR65543 IUN65543 JEJ65543 JOF65543 JYB65543 KHX65543 KRT65543 LBP65543 LLL65543 LVH65543 MFD65543 MOZ65543 MYV65543 NIR65543 NSN65543 OCJ65543 OMF65543 OWB65543 PFX65543 PPT65543 PZP65543 QJL65543 QTH65543 RDD65543 RMZ65543 RWV65543 SGR65543 SQN65543 TAJ65543 TKF65543 TUB65543 UDX65543 UNT65543 UXP65543 VHL65543 VRH65543 WBD65543 WKZ65543 WUV65543 IJ131079 SF131079 ACB131079 ALX131079 AVT131079 BFP131079 BPL131079 BZH131079 CJD131079 CSZ131079 DCV131079 DMR131079 DWN131079 EGJ131079 EQF131079 FAB131079 FJX131079 FTT131079 GDP131079 GNL131079 GXH131079 HHD131079 HQZ131079 IAV131079 IKR131079 IUN131079 JEJ131079 JOF131079 JYB131079 KHX131079 KRT131079 LBP131079 LLL131079 LVH131079 MFD131079 MOZ131079 MYV131079 NIR131079 NSN131079 OCJ131079 OMF131079 OWB131079 PFX131079 PPT131079 PZP131079 QJL131079 QTH131079 RDD131079 RMZ131079 RWV131079 SGR131079 SQN131079 TAJ131079 TKF131079 TUB131079 UDX131079 UNT131079 UXP131079 VHL131079 VRH131079 WBD131079 WKZ131079 WUV131079 IJ196615 SF196615 ACB196615 ALX196615 AVT196615 BFP196615 BPL196615 BZH196615 CJD196615 CSZ196615 DCV196615 DMR196615 DWN196615 EGJ196615 EQF196615 FAB196615 FJX196615 FTT196615 GDP196615 GNL196615 GXH196615 HHD196615 HQZ196615 IAV196615 IKR196615 IUN196615 JEJ196615 JOF196615 JYB196615 KHX196615 KRT196615 LBP196615 LLL196615 LVH196615 MFD196615 MOZ196615 MYV196615 NIR196615 NSN196615 OCJ196615 OMF196615 OWB196615 PFX196615 PPT196615 PZP196615 QJL196615 QTH196615 RDD196615 RMZ196615 RWV196615 SGR196615 SQN196615 TAJ196615 TKF196615 TUB196615 UDX196615 UNT196615 UXP196615 VHL196615 VRH196615 WBD196615 WKZ196615 WUV196615 IJ262151 SF262151 ACB262151 ALX262151 AVT262151 BFP262151 BPL262151 BZH262151 CJD262151 CSZ262151 DCV262151 DMR262151 DWN262151 EGJ262151 EQF262151 FAB262151 FJX262151 FTT262151 GDP262151 GNL262151 GXH262151 HHD262151 HQZ262151 IAV262151 IKR262151 IUN262151 JEJ262151 JOF262151 JYB262151 KHX262151 KRT262151 LBP262151 LLL262151 LVH262151 MFD262151 MOZ262151 MYV262151 NIR262151 NSN262151 OCJ262151 OMF262151 OWB262151 PFX262151 PPT262151 PZP262151 QJL262151 QTH262151 RDD262151 RMZ262151 RWV262151 SGR262151 SQN262151 TAJ262151 TKF262151 TUB262151 UDX262151 UNT262151 UXP262151 VHL262151 VRH262151 WBD262151 WKZ262151 WUV262151 IJ327687 SF327687 ACB327687 ALX327687 AVT327687 BFP327687 BPL327687 BZH327687 CJD327687 CSZ327687 DCV327687 DMR327687 DWN327687 EGJ327687 EQF327687 FAB327687 FJX327687 FTT327687 GDP327687 GNL327687 GXH327687 HHD327687 HQZ327687 IAV327687 IKR327687 IUN327687 JEJ327687 JOF327687 JYB327687 KHX327687 KRT327687 LBP327687 LLL327687 LVH327687 MFD327687 MOZ327687 MYV327687 NIR327687 NSN327687 OCJ327687 OMF327687 OWB327687 PFX327687 PPT327687 PZP327687 QJL327687 QTH327687 RDD327687 RMZ327687 RWV327687 SGR327687 SQN327687 TAJ327687 TKF327687 TUB327687 UDX327687 UNT327687 UXP327687 VHL327687 VRH327687 WBD327687 WKZ327687 WUV327687 IJ393223 SF393223 ACB393223 ALX393223 AVT393223 BFP393223 BPL393223 BZH393223 CJD393223 CSZ393223 DCV393223 DMR393223 DWN393223 EGJ393223 EQF393223 FAB393223 FJX393223 FTT393223 GDP393223 GNL393223 GXH393223 HHD393223 HQZ393223 IAV393223 IKR393223 IUN393223 JEJ393223 JOF393223 JYB393223 KHX393223 KRT393223 LBP393223 LLL393223 LVH393223 MFD393223 MOZ393223 MYV393223 NIR393223 NSN393223 OCJ393223 OMF393223 OWB393223 PFX393223 PPT393223 PZP393223 QJL393223 QTH393223 RDD393223 RMZ393223 RWV393223 SGR393223 SQN393223 TAJ393223 TKF393223 TUB393223 UDX393223 UNT393223 UXP393223 VHL393223 VRH393223 WBD393223 WKZ393223 WUV393223 IJ458759 SF458759 ACB458759 ALX458759 AVT458759 BFP458759 BPL458759 BZH458759 CJD458759 CSZ458759 DCV458759 DMR458759 DWN458759 EGJ458759 EQF458759 FAB458759 FJX458759 FTT458759 GDP458759 GNL458759 GXH458759 HHD458759 HQZ458759 IAV458759 IKR458759 IUN458759 JEJ458759 JOF458759 JYB458759 KHX458759 KRT458759 LBP458759 LLL458759 LVH458759 MFD458759 MOZ458759 MYV458759 NIR458759 NSN458759 OCJ458759 OMF458759 OWB458759 PFX458759 PPT458759 PZP458759 QJL458759 QTH458759 RDD458759 RMZ458759 RWV458759 SGR458759 SQN458759 TAJ458759 TKF458759 TUB458759 UDX458759 UNT458759 UXP458759 VHL458759 VRH458759 WBD458759 WKZ458759 WUV458759 IJ524295 SF524295 ACB524295 ALX524295 AVT524295 BFP524295 BPL524295 BZH524295 CJD524295 CSZ524295 DCV524295 DMR524295 DWN524295 EGJ524295 EQF524295 FAB524295 FJX524295 FTT524295 GDP524295 GNL524295 GXH524295 HHD524295 HQZ524295 IAV524295 IKR524295 IUN524295 JEJ524295 JOF524295 JYB524295 KHX524295 KRT524295 LBP524295 LLL524295 LVH524295 MFD524295 MOZ524295 MYV524295 NIR524295 NSN524295 OCJ524295 OMF524295 OWB524295 PFX524295 PPT524295 PZP524295 QJL524295 QTH524295 RDD524295 RMZ524295 RWV524295 SGR524295 SQN524295 TAJ524295 TKF524295 TUB524295 UDX524295 UNT524295 UXP524295 VHL524295 VRH524295 WBD524295 WKZ524295 WUV524295 IJ589831 SF589831 ACB589831 ALX589831 AVT589831 BFP589831 BPL589831 BZH589831 CJD589831 CSZ589831 DCV589831 DMR589831 DWN589831 EGJ589831 EQF589831 FAB589831 FJX589831 FTT589831 GDP589831 GNL589831 GXH589831 HHD589831 HQZ589831 IAV589831 IKR589831 IUN589831 JEJ589831 JOF589831 JYB589831 KHX589831 KRT589831 LBP589831 LLL589831 LVH589831 MFD589831 MOZ589831 MYV589831 NIR589831 NSN589831 OCJ589831 OMF589831 OWB589831 PFX589831 PPT589831 PZP589831 QJL589831 QTH589831 RDD589831 RMZ589831 RWV589831 SGR589831 SQN589831 TAJ589831 TKF589831 TUB589831 UDX589831 UNT589831 UXP589831 VHL589831 VRH589831 WBD589831 WKZ589831 WUV589831 IJ655367 SF655367 ACB655367 ALX655367 AVT655367 BFP655367 BPL655367 BZH655367 CJD655367 CSZ655367 DCV655367 DMR655367 DWN655367 EGJ655367 EQF655367 FAB655367 FJX655367 FTT655367 GDP655367 GNL655367 GXH655367 HHD655367 HQZ655367 IAV655367 IKR655367 IUN655367 JEJ655367 JOF655367 JYB655367 KHX655367 KRT655367 LBP655367 LLL655367 LVH655367 MFD655367 MOZ655367 MYV655367 NIR655367 NSN655367 OCJ655367 OMF655367 OWB655367 PFX655367 PPT655367 PZP655367 QJL655367 QTH655367 RDD655367 RMZ655367 RWV655367 SGR655367 SQN655367 TAJ655367 TKF655367 TUB655367 UDX655367 UNT655367 UXP655367 VHL655367 VRH655367 WBD655367 WKZ655367 WUV655367 IJ720903 SF720903 ACB720903 ALX720903 AVT720903 BFP720903 BPL720903 BZH720903 CJD720903 CSZ720903 DCV720903 DMR720903 DWN720903 EGJ720903 EQF720903 FAB720903 FJX720903 FTT720903 GDP720903 GNL720903 GXH720903 HHD720903 HQZ720903 IAV720903 IKR720903 IUN720903 JEJ720903 JOF720903 JYB720903 KHX720903 KRT720903 LBP720903 LLL720903 LVH720903 MFD720903 MOZ720903 MYV720903 NIR720903 NSN720903 OCJ720903 OMF720903 OWB720903 PFX720903 PPT720903 PZP720903 QJL720903 QTH720903 RDD720903 RMZ720903 RWV720903 SGR720903 SQN720903 TAJ720903 TKF720903 TUB720903 UDX720903 UNT720903 UXP720903 VHL720903 VRH720903 WBD720903 WKZ720903 WUV720903 IJ786439 SF786439 ACB786439 ALX786439 AVT786439 BFP786439 BPL786439 BZH786439 CJD786439 CSZ786439 DCV786439 DMR786439 DWN786439 EGJ786439 EQF786439 FAB786439 FJX786439 FTT786439 GDP786439 GNL786439 GXH786439 HHD786439 HQZ786439 IAV786439 IKR786439 IUN786439 JEJ786439 JOF786439 JYB786439 KHX786439 KRT786439 LBP786439 LLL786439 LVH786439 MFD786439 MOZ786439 MYV786439 NIR786439 NSN786439 OCJ786439 OMF786439 OWB786439 PFX786439 PPT786439 PZP786439 QJL786439 QTH786439 RDD786439 RMZ786439 RWV786439 SGR786439 SQN786439 TAJ786439 TKF786439 TUB786439 UDX786439 UNT786439 UXP786439 VHL786439 VRH786439 WBD786439 WKZ786439 WUV786439 IJ851975 SF851975 ACB851975 ALX851975 AVT851975 BFP851975 BPL851975 BZH851975 CJD851975 CSZ851975 DCV851975 DMR851975 DWN851975 EGJ851975 EQF851975 FAB851975 FJX851975 FTT851975 GDP851975 GNL851975 GXH851975 HHD851975 HQZ851975 IAV851975 IKR851975 IUN851975 JEJ851975 JOF851975 JYB851975 KHX851975 KRT851975 LBP851975 LLL851975 LVH851975 MFD851975 MOZ851975 MYV851975 NIR851975 NSN851975 OCJ851975 OMF851975 OWB851975 PFX851975 PPT851975 PZP851975 QJL851975 QTH851975 RDD851975 RMZ851975 RWV851975 SGR851975 SQN851975 TAJ851975 TKF851975 TUB851975 UDX851975 UNT851975 UXP851975 VHL851975 VRH851975 WBD851975 WKZ851975 WUV851975 IJ917511 SF917511 ACB917511 ALX917511 AVT917511 BFP917511 BPL917511 BZH917511 CJD917511 CSZ917511 DCV917511 DMR917511 DWN917511 EGJ917511 EQF917511 FAB917511 FJX917511 FTT917511 GDP917511 GNL917511 GXH917511 HHD917511 HQZ917511 IAV917511 IKR917511 IUN917511 JEJ917511 JOF917511 JYB917511 KHX917511 KRT917511 LBP917511 LLL917511 LVH917511 MFD917511 MOZ917511 MYV917511 NIR917511 NSN917511 OCJ917511 OMF917511 OWB917511 PFX917511 PPT917511 PZP917511 QJL917511 QTH917511 RDD917511 RMZ917511 RWV917511 SGR917511 SQN917511 TAJ917511 TKF917511 TUB917511 UDX917511 UNT917511 UXP917511 VHL917511 VRH917511 WBD917511 WKZ917511 WUV917511 IJ983047 SF983047 ACB983047 ALX983047 AVT983047 BFP983047 BPL983047 BZH983047 CJD983047 CSZ983047 DCV983047 DMR983047 DWN983047 EGJ983047 EQF983047 FAB983047 FJX983047 FTT983047 GDP983047 GNL983047 GXH983047 HHD983047 HQZ983047 IAV983047 IKR983047 IUN983047 JEJ983047 JOF983047 JYB983047 KHX983047 KRT983047 LBP983047 LLL983047 LVH983047 MFD983047 MOZ983047 MYV983047 NIR983047 NSN983047 OCJ983047 OMF983047 OWB983047 PFX983047 PPT983047 PZP983047 QJL983047 QTH983047 RDD983047 RMZ983047 RWV983047 SGR983047 SQN983047 TAJ983047 TKF983047 TUB983047 UDX983047 UNT983047 UXP983047 VHL983047 VRH983047 WBD983047 WKZ983047 D7 D983047 D917511 D851975 D786439 D720903 D655367 D589831 D524295 D458759 D393223 D327687 D262151 D196615 D131079 D65543">
      <formula1>#REF!</formula1>
    </dataValidation>
  </dataValidations>
  <pageMargins left="0.75" right="0.75" top="1" bottom="1" header="0.51200000000000001" footer="0.51200000000000001"/>
  <pageSetup paperSize="9" scale="95" orientation="portrait"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52"/>
  </sheetPr>
  <dimension ref="A1:AN38"/>
  <sheetViews>
    <sheetView workbookViewId="0">
      <selection activeCell="B2" sqref="B2:AM4"/>
    </sheetView>
  </sheetViews>
  <sheetFormatPr defaultColWidth="2.25" defaultRowHeight="13.5"/>
  <cols>
    <col min="1" max="1" width="2.25" style="4" customWidth="1"/>
    <col min="2" max="16384" width="2.25" style="6"/>
  </cols>
  <sheetData>
    <row r="1" spans="1:40" s="4" customFormat="1">
      <c r="A1" s="3"/>
      <c r="B1" s="3">
        <v>1</v>
      </c>
      <c r="C1" s="3">
        <v>2</v>
      </c>
      <c r="D1" s="3">
        <v>3</v>
      </c>
      <c r="E1" s="3">
        <v>4</v>
      </c>
      <c r="F1" s="3">
        <v>5</v>
      </c>
      <c r="G1" s="3">
        <v>6</v>
      </c>
      <c r="H1" s="3">
        <v>7</v>
      </c>
      <c r="I1" s="3">
        <v>8</v>
      </c>
      <c r="J1" s="3">
        <v>9</v>
      </c>
      <c r="K1" s="3">
        <v>10</v>
      </c>
      <c r="L1" s="3">
        <v>11</v>
      </c>
      <c r="M1" s="3">
        <v>12</v>
      </c>
      <c r="N1" s="3">
        <v>13</v>
      </c>
      <c r="O1" s="3">
        <v>14</v>
      </c>
      <c r="P1" s="3">
        <v>15</v>
      </c>
      <c r="Q1" s="3">
        <v>16</v>
      </c>
      <c r="R1" s="3">
        <v>17</v>
      </c>
      <c r="S1" s="3">
        <v>18</v>
      </c>
      <c r="T1" s="3">
        <v>19</v>
      </c>
      <c r="U1" s="3">
        <v>20</v>
      </c>
      <c r="V1" s="3">
        <v>21</v>
      </c>
      <c r="W1" s="3">
        <v>22</v>
      </c>
      <c r="X1" s="3">
        <v>23</v>
      </c>
      <c r="Y1" s="3">
        <v>24</v>
      </c>
      <c r="Z1" s="3">
        <v>25</v>
      </c>
      <c r="AA1" s="3">
        <v>26</v>
      </c>
      <c r="AB1" s="3">
        <v>27</v>
      </c>
      <c r="AC1" s="3">
        <v>28</v>
      </c>
      <c r="AD1" s="3">
        <v>29</v>
      </c>
      <c r="AE1" s="3">
        <v>30</v>
      </c>
      <c r="AF1" s="3">
        <v>31</v>
      </c>
      <c r="AG1" s="3">
        <v>32</v>
      </c>
      <c r="AH1" s="3">
        <v>33</v>
      </c>
      <c r="AI1" s="3">
        <v>34</v>
      </c>
      <c r="AJ1" s="3">
        <v>35</v>
      </c>
      <c r="AK1" s="3">
        <v>36</v>
      </c>
      <c r="AL1" s="3">
        <v>37</v>
      </c>
      <c r="AM1" s="3">
        <v>38</v>
      </c>
      <c r="AN1" s="3"/>
    </row>
    <row r="2" spans="1:40">
      <c r="A2" s="3">
        <v>1</v>
      </c>
      <c r="B2" s="117" t="str">
        <f>+データ入力!D3</f>
        <v>平成２９年度　能代市クリスマスバスケットボール大会</v>
      </c>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5"/>
    </row>
    <row r="3" spans="1:40">
      <c r="A3" s="3"/>
      <c r="B3" s="117"/>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5"/>
    </row>
    <row r="4" spans="1:40">
      <c r="A4" s="3">
        <v>2</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5"/>
    </row>
    <row r="5" spans="1:40" ht="27" customHeight="1">
      <c r="A5" s="3">
        <v>3</v>
      </c>
      <c r="B5" s="121" t="s">
        <v>32</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2" t="str">
        <f>"【 "&amp;IF(データ入力!$D$7="","        ",データ入力!$D$7)&amp;" 】"</f>
        <v>【          】</v>
      </c>
      <c r="AF5" s="122"/>
      <c r="AG5" s="122"/>
      <c r="AH5" s="122"/>
      <c r="AI5" s="122"/>
      <c r="AJ5" s="122"/>
      <c r="AK5" s="122"/>
      <c r="AL5" s="122"/>
      <c r="AM5" s="122"/>
      <c r="AN5" s="5"/>
    </row>
    <row r="6" spans="1:40" ht="27" customHeight="1">
      <c r="A6" s="3">
        <v>4</v>
      </c>
      <c r="B6" s="101" t="s">
        <v>6</v>
      </c>
      <c r="C6" s="101"/>
      <c r="D6" s="101"/>
      <c r="E6" s="101"/>
      <c r="F6" s="101"/>
      <c r="G6" s="101"/>
      <c r="H6" s="101" t="str">
        <f>IF(+データ入力!D5="","",+データ入力!D5)</f>
        <v/>
      </c>
      <c r="I6" s="101"/>
      <c r="J6" s="101"/>
      <c r="K6" s="101"/>
      <c r="L6" s="101"/>
      <c r="M6" s="101"/>
      <c r="N6" s="101"/>
      <c r="O6" s="101"/>
      <c r="P6" s="101"/>
      <c r="Q6" s="101"/>
      <c r="R6" s="101"/>
      <c r="S6" s="101"/>
      <c r="T6" s="101"/>
      <c r="U6" s="101"/>
      <c r="V6" s="101"/>
      <c r="W6" s="101"/>
      <c r="X6" s="101"/>
      <c r="Y6" s="102" t="s">
        <v>26</v>
      </c>
      <c r="Z6" s="102"/>
      <c r="AA6" s="102"/>
      <c r="AB6" s="101" t="str">
        <f>IF(+データ入力!$D$15="","",+データ入力!$D$15)</f>
        <v/>
      </c>
      <c r="AC6" s="101"/>
      <c r="AD6" s="101"/>
      <c r="AE6" s="101"/>
      <c r="AF6" s="101"/>
      <c r="AG6" s="101"/>
      <c r="AH6" s="101"/>
      <c r="AI6" s="101"/>
      <c r="AJ6" s="101"/>
      <c r="AK6" s="101"/>
      <c r="AL6" s="101"/>
      <c r="AM6" s="101"/>
      <c r="AN6" s="5"/>
    </row>
    <row r="7" spans="1:40" ht="27" customHeight="1">
      <c r="A7" s="3">
        <v>5</v>
      </c>
      <c r="B7" s="123" t="s">
        <v>7</v>
      </c>
      <c r="C7" s="124"/>
      <c r="D7" s="124"/>
      <c r="E7" s="124"/>
      <c r="F7" s="124"/>
      <c r="G7" s="125"/>
      <c r="H7" s="119" t="str">
        <f>"〒"&amp;IF(+データ入力!D13="","",+データ入力!D13)</f>
        <v>〒</v>
      </c>
      <c r="I7" s="120"/>
      <c r="J7" s="120"/>
      <c r="K7" s="120"/>
      <c r="L7" s="120"/>
      <c r="M7" s="120"/>
      <c r="N7" s="120"/>
      <c r="O7" s="120"/>
      <c r="P7" s="120"/>
      <c r="Q7" s="120"/>
      <c r="R7" s="120"/>
      <c r="S7" s="120"/>
      <c r="T7" s="120"/>
      <c r="U7" s="120"/>
      <c r="V7" s="120"/>
      <c r="W7" s="120"/>
      <c r="X7" s="120"/>
      <c r="Y7" s="101" t="s">
        <v>27</v>
      </c>
      <c r="Z7" s="101"/>
      <c r="AA7" s="101"/>
      <c r="AB7" s="101" t="str">
        <f>IF(+データ入力!$D$16="","",+データ入力!$D$16)</f>
        <v/>
      </c>
      <c r="AC7" s="101"/>
      <c r="AD7" s="101"/>
      <c r="AE7" s="101"/>
      <c r="AF7" s="101"/>
      <c r="AG7" s="101"/>
      <c r="AH7" s="101"/>
      <c r="AI7" s="101"/>
      <c r="AJ7" s="101"/>
      <c r="AK7" s="101"/>
      <c r="AL7" s="101"/>
      <c r="AM7" s="101"/>
      <c r="AN7" s="5"/>
    </row>
    <row r="8" spans="1:40" ht="27" customHeight="1">
      <c r="A8" s="3">
        <v>6</v>
      </c>
      <c r="B8" s="126"/>
      <c r="C8" s="127"/>
      <c r="D8" s="127"/>
      <c r="E8" s="127"/>
      <c r="F8" s="127"/>
      <c r="G8" s="128"/>
      <c r="H8" s="103" t="str">
        <f>IF(+データ入力!D14="","",+データ入力!D14)</f>
        <v/>
      </c>
      <c r="I8" s="104"/>
      <c r="J8" s="104"/>
      <c r="K8" s="104"/>
      <c r="L8" s="104"/>
      <c r="M8" s="104"/>
      <c r="N8" s="104"/>
      <c r="O8" s="104"/>
      <c r="P8" s="104"/>
      <c r="Q8" s="104"/>
      <c r="R8" s="104"/>
      <c r="S8" s="104"/>
      <c r="T8" s="104"/>
      <c r="U8" s="104"/>
      <c r="V8" s="104"/>
      <c r="W8" s="104"/>
      <c r="X8" s="105"/>
      <c r="Y8" s="102" t="s">
        <v>49</v>
      </c>
      <c r="Z8" s="101"/>
      <c r="AA8" s="101"/>
      <c r="AB8" s="101" t="str">
        <f>IF(+データ入力!$D$18="","",+データ入力!$D$18)</f>
        <v/>
      </c>
      <c r="AC8" s="101"/>
      <c r="AD8" s="101"/>
      <c r="AE8" s="101"/>
      <c r="AF8" s="101"/>
      <c r="AG8" s="101"/>
      <c r="AH8" s="101"/>
      <c r="AI8" s="101"/>
      <c r="AJ8" s="101"/>
      <c r="AK8" s="101"/>
      <c r="AL8" s="101"/>
      <c r="AM8" s="101"/>
      <c r="AN8" s="5"/>
    </row>
    <row r="9" spans="1:40" ht="27" customHeight="1">
      <c r="A9" s="3">
        <v>7</v>
      </c>
      <c r="B9" s="129"/>
      <c r="C9" s="130"/>
      <c r="D9" s="130"/>
      <c r="E9" s="130"/>
      <c r="F9" s="130"/>
      <c r="G9" s="131"/>
      <c r="H9" s="106"/>
      <c r="I9" s="107"/>
      <c r="J9" s="107"/>
      <c r="K9" s="107"/>
      <c r="L9" s="107"/>
      <c r="M9" s="107"/>
      <c r="N9" s="107"/>
      <c r="O9" s="107"/>
      <c r="P9" s="107"/>
      <c r="Q9" s="107"/>
      <c r="R9" s="107"/>
      <c r="S9" s="107"/>
      <c r="T9" s="107"/>
      <c r="U9" s="107"/>
      <c r="V9" s="107"/>
      <c r="W9" s="107"/>
      <c r="X9" s="108"/>
      <c r="Y9" s="102" t="s">
        <v>28</v>
      </c>
      <c r="Z9" s="101"/>
      <c r="AA9" s="101"/>
      <c r="AB9" s="101" t="str">
        <f>IF(+データ入力!$D$19="","",+データ入力!$D$19)</f>
        <v/>
      </c>
      <c r="AC9" s="101"/>
      <c r="AD9" s="101"/>
      <c r="AE9" s="101"/>
      <c r="AF9" s="101"/>
      <c r="AG9" s="101"/>
      <c r="AH9" s="101"/>
      <c r="AI9" s="101"/>
      <c r="AJ9" s="101"/>
      <c r="AK9" s="101"/>
      <c r="AL9" s="101"/>
      <c r="AM9" s="101"/>
      <c r="AN9" s="5"/>
    </row>
    <row r="10" spans="1:40" ht="27" customHeight="1">
      <c r="A10" s="3">
        <v>8</v>
      </c>
      <c r="B10" s="102" t="s">
        <v>51</v>
      </c>
      <c r="C10" s="101"/>
      <c r="D10" s="101"/>
      <c r="E10" s="101"/>
      <c r="F10" s="101"/>
      <c r="G10" s="101"/>
      <c r="H10" s="101" t="str">
        <f>IF(+データ入力!D22="","",+データ入力!D22)</f>
        <v/>
      </c>
      <c r="I10" s="101"/>
      <c r="J10" s="101"/>
      <c r="K10" s="101"/>
      <c r="L10" s="101"/>
      <c r="M10" s="101"/>
      <c r="N10" s="101"/>
      <c r="O10" s="101"/>
      <c r="P10" s="101"/>
      <c r="Q10" s="101"/>
      <c r="R10" s="102" t="s">
        <v>52</v>
      </c>
      <c r="S10" s="101"/>
      <c r="T10" s="101"/>
      <c r="U10" s="101"/>
      <c r="V10" s="101"/>
      <c r="W10" s="101" t="str">
        <f>IF(+データ入力!D23="","",+データ入力!D23)</f>
        <v/>
      </c>
      <c r="X10" s="101"/>
      <c r="Y10" s="101"/>
      <c r="Z10" s="101"/>
      <c r="AA10" s="101"/>
      <c r="AB10" s="101"/>
      <c r="AC10" s="101"/>
      <c r="AD10" s="101"/>
      <c r="AE10" s="101"/>
      <c r="AF10" s="101"/>
      <c r="AG10" s="102" t="s">
        <v>29</v>
      </c>
      <c r="AH10" s="101"/>
      <c r="AI10" s="101"/>
      <c r="AJ10" s="101"/>
      <c r="AK10" s="101"/>
      <c r="AL10" s="101"/>
      <c r="AM10" s="101"/>
      <c r="AN10" s="5"/>
    </row>
    <row r="11" spans="1:40" ht="27" customHeight="1">
      <c r="A11" s="3">
        <v>9</v>
      </c>
      <c r="B11" s="102" t="s">
        <v>54</v>
      </c>
      <c r="C11" s="101"/>
      <c r="D11" s="101"/>
      <c r="E11" s="101"/>
      <c r="F11" s="101"/>
      <c r="G11" s="101"/>
      <c r="H11" s="101" t="str">
        <f>IF(+データ入力!D25="","",+データ入力!D25)</f>
        <v/>
      </c>
      <c r="I11" s="101"/>
      <c r="J11" s="101"/>
      <c r="K11" s="101"/>
      <c r="L11" s="101"/>
      <c r="M11" s="101"/>
      <c r="N11" s="101"/>
      <c r="O11" s="101"/>
      <c r="P11" s="101"/>
      <c r="Q11" s="101"/>
      <c r="R11" s="102" t="s">
        <v>53</v>
      </c>
      <c r="S11" s="101"/>
      <c r="T11" s="101"/>
      <c r="U11" s="101"/>
      <c r="V11" s="101"/>
      <c r="W11" s="101" t="str">
        <f>IF(+データ入力!D24="","",+データ入力!D24)</f>
        <v/>
      </c>
      <c r="X11" s="101"/>
      <c r="Y11" s="101"/>
      <c r="Z11" s="101"/>
      <c r="AA11" s="101"/>
      <c r="AB11" s="101"/>
      <c r="AC11" s="101"/>
      <c r="AD11" s="101"/>
      <c r="AE11" s="101"/>
      <c r="AF11" s="101"/>
      <c r="AG11" s="110" t="s">
        <v>8</v>
      </c>
      <c r="AH11" s="111"/>
      <c r="AI11" s="111"/>
      <c r="AJ11" s="111" t="str">
        <f>+IF(データ入力!D8="","",データ入力!D8)</f>
        <v/>
      </c>
      <c r="AK11" s="111"/>
      <c r="AL11" s="111"/>
      <c r="AM11" s="111"/>
      <c r="AN11" s="5"/>
    </row>
    <row r="12" spans="1:40" ht="27" customHeight="1">
      <c r="A12" s="3">
        <v>10</v>
      </c>
      <c r="B12" s="101" t="s">
        <v>9</v>
      </c>
      <c r="C12" s="101"/>
      <c r="D12" s="101" t="s">
        <v>10</v>
      </c>
      <c r="E12" s="101"/>
      <c r="F12" s="101"/>
      <c r="G12" s="101"/>
      <c r="H12" s="102" t="s">
        <v>31</v>
      </c>
      <c r="I12" s="101"/>
      <c r="J12" s="101"/>
      <c r="K12" s="101"/>
      <c r="L12" s="101"/>
      <c r="M12" s="101"/>
      <c r="N12" s="101"/>
      <c r="O12" s="101"/>
      <c r="P12" s="101"/>
      <c r="Q12" s="101"/>
      <c r="R12" s="101"/>
      <c r="S12" s="101"/>
      <c r="T12" s="101"/>
      <c r="U12" s="102" t="s">
        <v>11</v>
      </c>
      <c r="V12" s="101"/>
      <c r="W12" s="101"/>
      <c r="X12" s="102" t="s">
        <v>30</v>
      </c>
      <c r="Y12" s="101"/>
      <c r="Z12" s="101"/>
      <c r="AA12" s="101"/>
      <c r="AB12" s="102" t="s">
        <v>141</v>
      </c>
      <c r="AC12" s="101"/>
      <c r="AD12" s="101"/>
      <c r="AE12" s="101"/>
      <c r="AF12" s="101"/>
      <c r="AG12" s="101"/>
      <c r="AH12" s="101"/>
      <c r="AI12" s="101"/>
      <c r="AJ12" s="101"/>
      <c r="AK12" s="101"/>
      <c r="AL12" s="101"/>
      <c r="AM12" s="101"/>
      <c r="AN12" s="5"/>
    </row>
    <row r="13" spans="1:40" ht="24.95" customHeight="1">
      <c r="A13" s="3">
        <v>11</v>
      </c>
      <c r="B13" s="101">
        <v>1</v>
      </c>
      <c r="C13" s="101"/>
      <c r="D13" s="101">
        <v>4</v>
      </c>
      <c r="E13" s="101"/>
      <c r="F13" s="101"/>
      <c r="G13" s="101"/>
      <c r="H13" s="101" t="str">
        <f>IF(+データ入力!D26="","",+データ入力!D26)</f>
        <v/>
      </c>
      <c r="I13" s="101"/>
      <c r="J13" s="101"/>
      <c r="K13" s="101"/>
      <c r="L13" s="101"/>
      <c r="M13" s="101"/>
      <c r="N13" s="101"/>
      <c r="O13" s="101"/>
      <c r="P13" s="101"/>
      <c r="Q13" s="101"/>
      <c r="R13" s="101"/>
      <c r="S13" s="101"/>
      <c r="T13" s="101"/>
      <c r="U13" s="102" t="str">
        <f>IF(+データ入力!E26="","",+データ入力!E26)</f>
        <v/>
      </c>
      <c r="V13" s="102"/>
      <c r="W13" s="102"/>
      <c r="X13" s="101" t="str">
        <f>IF(+データ入力!F26="","",+データ入力!F26)</f>
        <v/>
      </c>
      <c r="Y13" s="101"/>
      <c r="Z13" s="101"/>
      <c r="AA13" s="101"/>
      <c r="AB13" s="109" t="str">
        <f>IF(+データ入力!G26="","",+データ入力!O26)</f>
        <v/>
      </c>
      <c r="AC13" s="109"/>
      <c r="AD13" s="109"/>
      <c r="AE13" s="109"/>
      <c r="AF13" s="109"/>
      <c r="AG13" s="109"/>
      <c r="AH13" s="109"/>
      <c r="AI13" s="109"/>
      <c r="AJ13" s="109"/>
      <c r="AK13" s="109"/>
      <c r="AL13" s="109"/>
      <c r="AM13" s="109"/>
      <c r="AN13" s="5"/>
    </row>
    <row r="14" spans="1:40" ht="24.95" customHeight="1">
      <c r="A14" s="3">
        <v>12</v>
      </c>
      <c r="B14" s="101">
        <v>2</v>
      </c>
      <c r="C14" s="101"/>
      <c r="D14" s="101">
        <v>5</v>
      </c>
      <c r="E14" s="101"/>
      <c r="F14" s="101"/>
      <c r="G14" s="101"/>
      <c r="H14" s="101" t="str">
        <f>IF(+データ入力!D27="","",+データ入力!D27)</f>
        <v/>
      </c>
      <c r="I14" s="101"/>
      <c r="J14" s="101"/>
      <c r="K14" s="101"/>
      <c r="L14" s="101"/>
      <c r="M14" s="101"/>
      <c r="N14" s="101"/>
      <c r="O14" s="101"/>
      <c r="P14" s="101"/>
      <c r="Q14" s="101"/>
      <c r="R14" s="101"/>
      <c r="S14" s="101"/>
      <c r="T14" s="101"/>
      <c r="U14" s="102" t="str">
        <f>IF(+データ入力!E27="","",+データ入力!E27)</f>
        <v/>
      </c>
      <c r="V14" s="102"/>
      <c r="W14" s="102"/>
      <c r="X14" s="101" t="str">
        <f>IF(+データ入力!F27="","",+データ入力!F27)</f>
        <v/>
      </c>
      <c r="Y14" s="101"/>
      <c r="Z14" s="101"/>
      <c r="AA14" s="101"/>
      <c r="AB14" s="109" t="str">
        <f>IF(+データ入力!G27="","",+データ入力!O27)</f>
        <v/>
      </c>
      <c r="AC14" s="109"/>
      <c r="AD14" s="109"/>
      <c r="AE14" s="109"/>
      <c r="AF14" s="109"/>
      <c r="AG14" s="109"/>
      <c r="AH14" s="109"/>
      <c r="AI14" s="109"/>
      <c r="AJ14" s="109"/>
      <c r="AK14" s="109"/>
      <c r="AL14" s="109"/>
      <c r="AM14" s="109"/>
      <c r="AN14" s="5"/>
    </row>
    <row r="15" spans="1:40" ht="24.95" customHeight="1">
      <c r="A15" s="3">
        <v>13</v>
      </c>
      <c r="B15" s="101">
        <v>3</v>
      </c>
      <c r="C15" s="101"/>
      <c r="D15" s="101">
        <v>6</v>
      </c>
      <c r="E15" s="101"/>
      <c r="F15" s="101"/>
      <c r="G15" s="101"/>
      <c r="H15" s="101" t="str">
        <f>IF(+データ入力!D28="","",+データ入力!D28)</f>
        <v/>
      </c>
      <c r="I15" s="101"/>
      <c r="J15" s="101"/>
      <c r="K15" s="101"/>
      <c r="L15" s="101"/>
      <c r="M15" s="101"/>
      <c r="N15" s="101"/>
      <c r="O15" s="101"/>
      <c r="P15" s="101"/>
      <c r="Q15" s="101"/>
      <c r="R15" s="101"/>
      <c r="S15" s="101"/>
      <c r="T15" s="101"/>
      <c r="U15" s="102" t="str">
        <f>IF(+データ入力!E28="","",+データ入力!E28)</f>
        <v/>
      </c>
      <c r="V15" s="102"/>
      <c r="W15" s="102"/>
      <c r="X15" s="101" t="str">
        <f>IF(+データ入力!F28="","",+データ入力!F28)</f>
        <v/>
      </c>
      <c r="Y15" s="101"/>
      <c r="Z15" s="101"/>
      <c r="AA15" s="101"/>
      <c r="AB15" s="109" t="str">
        <f>IF(+データ入力!G28="","",+データ入力!O28)</f>
        <v/>
      </c>
      <c r="AC15" s="109"/>
      <c r="AD15" s="109"/>
      <c r="AE15" s="109"/>
      <c r="AF15" s="109"/>
      <c r="AG15" s="109"/>
      <c r="AH15" s="109"/>
      <c r="AI15" s="109"/>
      <c r="AJ15" s="109"/>
      <c r="AK15" s="109"/>
      <c r="AL15" s="109"/>
      <c r="AM15" s="109"/>
      <c r="AN15" s="5"/>
    </row>
    <row r="16" spans="1:40" ht="24.95" customHeight="1">
      <c r="A16" s="3">
        <v>14</v>
      </c>
      <c r="B16" s="101">
        <v>4</v>
      </c>
      <c r="C16" s="101"/>
      <c r="D16" s="101">
        <v>7</v>
      </c>
      <c r="E16" s="101"/>
      <c r="F16" s="101"/>
      <c r="G16" s="101"/>
      <c r="H16" s="101" t="str">
        <f>IF(+データ入力!D29="","",+データ入力!D29)</f>
        <v/>
      </c>
      <c r="I16" s="101"/>
      <c r="J16" s="101"/>
      <c r="K16" s="101"/>
      <c r="L16" s="101"/>
      <c r="M16" s="101"/>
      <c r="N16" s="101"/>
      <c r="O16" s="101"/>
      <c r="P16" s="101"/>
      <c r="Q16" s="101"/>
      <c r="R16" s="101"/>
      <c r="S16" s="101"/>
      <c r="T16" s="101"/>
      <c r="U16" s="102" t="str">
        <f>IF(+データ入力!E29="","",+データ入力!E29)</f>
        <v/>
      </c>
      <c r="V16" s="102"/>
      <c r="W16" s="102"/>
      <c r="X16" s="101" t="str">
        <f>IF(+データ入力!F29="","",+データ入力!F29)</f>
        <v/>
      </c>
      <c r="Y16" s="101"/>
      <c r="Z16" s="101"/>
      <c r="AA16" s="101"/>
      <c r="AB16" s="109" t="str">
        <f>IF(+データ入力!G29="","",+データ入力!O29)</f>
        <v/>
      </c>
      <c r="AC16" s="109"/>
      <c r="AD16" s="109"/>
      <c r="AE16" s="109"/>
      <c r="AF16" s="109"/>
      <c r="AG16" s="109"/>
      <c r="AH16" s="109"/>
      <c r="AI16" s="109"/>
      <c r="AJ16" s="109"/>
      <c r="AK16" s="109"/>
      <c r="AL16" s="109"/>
      <c r="AM16" s="109"/>
      <c r="AN16" s="5"/>
    </row>
    <row r="17" spans="1:40" ht="24.95" customHeight="1">
      <c r="A17" s="3">
        <v>15</v>
      </c>
      <c r="B17" s="101">
        <v>5</v>
      </c>
      <c r="C17" s="101"/>
      <c r="D17" s="101">
        <v>8</v>
      </c>
      <c r="E17" s="101"/>
      <c r="F17" s="101"/>
      <c r="G17" s="101"/>
      <c r="H17" s="101" t="str">
        <f>IF(+データ入力!D30="","",+データ入力!D30)</f>
        <v/>
      </c>
      <c r="I17" s="101"/>
      <c r="J17" s="101"/>
      <c r="K17" s="101"/>
      <c r="L17" s="101"/>
      <c r="M17" s="101"/>
      <c r="N17" s="101"/>
      <c r="O17" s="101"/>
      <c r="P17" s="101"/>
      <c r="Q17" s="101"/>
      <c r="R17" s="101"/>
      <c r="S17" s="101"/>
      <c r="T17" s="101"/>
      <c r="U17" s="102" t="str">
        <f>IF(+データ入力!E30="","",+データ入力!E30)</f>
        <v/>
      </c>
      <c r="V17" s="102"/>
      <c r="W17" s="102"/>
      <c r="X17" s="101" t="str">
        <f>IF(+データ入力!F30="","",+データ入力!F30)</f>
        <v/>
      </c>
      <c r="Y17" s="101"/>
      <c r="Z17" s="101"/>
      <c r="AA17" s="101"/>
      <c r="AB17" s="109" t="str">
        <f>IF(+データ入力!G30="","",+データ入力!O30)</f>
        <v/>
      </c>
      <c r="AC17" s="109"/>
      <c r="AD17" s="109"/>
      <c r="AE17" s="109"/>
      <c r="AF17" s="109"/>
      <c r="AG17" s="109"/>
      <c r="AH17" s="109"/>
      <c r="AI17" s="109"/>
      <c r="AJ17" s="109"/>
      <c r="AK17" s="109"/>
      <c r="AL17" s="109"/>
      <c r="AM17" s="109"/>
      <c r="AN17" s="5"/>
    </row>
    <row r="18" spans="1:40" ht="24.95" customHeight="1">
      <c r="A18" s="3">
        <v>16</v>
      </c>
      <c r="B18" s="101">
        <v>6</v>
      </c>
      <c r="C18" s="101"/>
      <c r="D18" s="101">
        <v>9</v>
      </c>
      <c r="E18" s="101"/>
      <c r="F18" s="101"/>
      <c r="G18" s="101"/>
      <c r="H18" s="101" t="str">
        <f>IF(+データ入力!D31="","",+データ入力!D31)</f>
        <v/>
      </c>
      <c r="I18" s="101"/>
      <c r="J18" s="101"/>
      <c r="K18" s="101"/>
      <c r="L18" s="101"/>
      <c r="M18" s="101"/>
      <c r="N18" s="101"/>
      <c r="O18" s="101"/>
      <c r="P18" s="101"/>
      <c r="Q18" s="101"/>
      <c r="R18" s="101"/>
      <c r="S18" s="101"/>
      <c r="T18" s="101"/>
      <c r="U18" s="102" t="str">
        <f>IF(+データ入力!E31="","",+データ入力!E31)</f>
        <v/>
      </c>
      <c r="V18" s="102"/>
      <c r="W18" s="102"/>
      <c r="X18" s="101" t="str">
        <f>IF(+データ入力!F31="","",+データ入力!F31)</f>
        <v/>
      </c>
      <c r="Y18" s="101"/>
      <c r="Z18" s="101"/>
      <c r="AA18" s="101"/>
      <c r="AB18" s="109" t="str">
        <f>IF(+データ入力!G31="","",+データ入力!O31)</f>
        <v/>
      </c>
      <c r="AC18" s="109"/>
      <c r="AD18" s="109"/>
      <c r="AE18" s="109"/>
      <c r="AF18" s="109"/>
      <c r="AG18" s="109"/>
      <c r="AH18" s="109"/>
      <c r="AI18" s="109"/>
      <c r="AJ18" s="109"/>
      <c r="AK18" s="109"/>
      <c r="AL18" s="109"/>
      <c r="AM18" s="109"/>
      <c r="AN18" s="5"/>
    </row>
    <row r="19" spans="1:40" ht="24.95" customHeight="1">
      <c r="A19" s="3">
        <v>17</v>
      </c>
      <c r="B19" s="101">
        <v>7</v>
      </c>
      <c r="C19" s="101"/>
      <c r="D19" s="101">
        <v>10</v>
      </c>
      <c r="E19" s="101"/>
      <c r="F19" s="101"/>
      <c r="G19" s="101"/>
      <c r="H19" s="101" t="str">
        <f>IF(+データ入力!D32="","",+データ入力!D32)</f>
        <v/>
      </c>
      <c r="I19" s="101"/>
      <c r="J19" s="101"/>
      <c r="K19" s="101"/>
      <c r="L19" s="101"/>
      <c r="M19" s="101"/>
      <c r="N19" s="101"/>
      <c r="O19" s="101"/>
      <c r="P19" s="101"/>
      <c r="Q19" s="101"/>
      <c r="R19" s="101"/>
      <c r="S19" s="101"/>
      <c r="T19" s="101"/>
      <c r="U19" s="102" t="str">
        <f>IF(+データ入力!E32="","",+データ入力!E32)</f>
        <v/>
      </c>
      <c r="V19" s="102"/>
      <c r="W19" s="102"/>
      <c r="X19" s="101" t="str">
        <f>IF(+データ入力!F32="","",+データ入力!F32)</f>
        <v/>
      </c>
      <c r="Y19" s="101"/>
      <c r="Z19" s="101"/>
      <c r="AA19" s="101"/>
      <c r="AB19" s="109" t="str">
        <f>IF(+データ入力!G32="","",+データ入力!O32)</f>
        <v/>
      </c>
      <c r="AC19" s="109"/>
      <c r="AD19" s="109"/>
      <c r="AE19" s="109"/>
      <c r="AF19" s="109"/>
      <c r="AG19" s="109"/>
      <c r="AH19" s="109"/>
      <c r="AI19" s="109"/>
      <c r="AJ19" s="109"/>
      <c r="AK19" s="109"/>
      <c r="AL19" s="109"/>
      <c r="AM19" s="109"/>
      <c r="AN19" s="5"/>
    </row>
    <row r="20" spans="1:40" ht="24.95" customHeight="1">
      <c r="A20" s="3">
        <v>18</v>
      </c>
      <c r="B20" s="101">
        <v>8</v>
      </c>
      <c r="C20" s="101"/>
      <c r="D20" s="101">
        <v>11</v>
      </c>
      <c r="E20" s="101"/>
      <c r="F20" s="101"/>
      <c r="G20" s="101"/>
      <c r="H20" s="101" t="str">
        <f>IF(+データ入力!D33="","",+データ入力!D33)</f>
        <v/>
      </c>
      <c r="I20" s="101"/>
      <c r="J20" s="101"/>
      <c r="K20" s="101"/>
      <c r="L20" s="101"/>
      <c r="M20" s="101"/>
      <c r="N20" s="101"/>
      <c r="O20" s="101"/>
      <c r="P20" s="101"/>
      <c r="Q20" s="101"/>
      <c r="R20" s="101"/>
      <c r="S20" s="101"/>
      <c r="T20" s="101"/>
      <c r="U20" s="102" t="str">
        <f>IF(+データ入力!E33="","",+データ入力!E33)</f>
        <v/>
      </c>
      <c r="V20" s="102"/>
      <c r="W20" s="102"/>
      <c r="X20" s="101" t="str">
        <f>IF(+データ入力!F33="","",+データ入力!F33)</f>
        <v/>
      </c>
      <c r="Y20" s="101"/>
      <c r="Z20" s="101"/>
      <c r="AA20" s="101"/>
      <c r="AB20" s="109" t="str">
        <f>IF(+データ入力!G33="","",+データ入力!O33)</f>
        <v/>
      </c>
      <c r="AC20" s="109"/>
      <c r="AD20" s="109"/>
      <c r="AE20" s="109"/>
      <c r="AF20" s="109"/>
      <c r="AG20" s="109"/>
      <c r="AH20" s="109"/>
      <c r="AI20" s="109"/>
      <c r="AJ20" s="109"/>
      <c r="AK20" s="109"/>
      <c r="AL20" s="109"/>
      <c r="AM20" s="109"/>
      <c r="AN20" s="5"/>
    </row>
    <row r="21" spans="1:40" ht="24.95" customHeight="1">
      <c r="A21" s="3">
        <v>19</v>
      </c>
      <c r="B21" s="101">
        <v>9</v>
      </c>
      <c r="C21" s="101"/>
      <c r="D21" s="101">
        <v>12</v>
      </c>
      <c r="E21" s="101"/>
      <c r="F21" s="101"/>
      <c r="G21" s="101"/>
      <c r="H21" s="101" t="str">
        <f>IF(+データ入力!D34="","",+データ入力!D34)</f>
        <v/>
      </c>
      <c r="I21" s="101"/>
      <c r="J21" s="101"/>
      <c r="K21" s="101"/>
      <c r="L21" s="101"/>
      <c r="M21" s="101"/>
      <c r="N21" s="101"/>
      <c r="O21" s="101"/>
      <c r="P21" s="101"/>
      <c r="Q21" s="101"/>
      <c r="R21" s="101"/>
      <c r="S21" s="101"/>
      <c r="T21" s="101"/>
      <c r="U21" s="102" t="str">
        <f>IF(+データ入力!E34="","",+データ入力!E34)</f>
        <v/>
      </c>
      <c r="V21" s="102"/>
      <c r="W21" s="102"/>
      <c r="X21" s="101" t="str">
        <f>IF(+データ入力!F34="","",+データ入力!F34)</f>
        <v/>
      </c>
      <c r="Y21" s="101"/>
      <c r="Z21" s="101"/>
      <c r="AA21" s="101"/>
      <c r="AB21" s="109" t="str">
        <f>IF(+データ入力!G34="","",+データ入力!O34)</f>
        <v/>
      </c>
      <c r="AC21" s="109"/>
      <c r="AD21" s="109"/>
      <c r="AE21" s="109"/>
      <c r="AF21" s="109"/>
      <c r="AG21" s="109"/>
      <c r="AH21" s="109"/>
      <c r="AI21" s="109"/>
      <c r="AJ21" s="109"/>
      <c r="AK21" s="109"/>
      <c r="AL21" s="109"/>
      <c r="AM21" s="109"/>
      <c r="AN21" s="5"/>
    </row>
    <row r="22" spans="1:40" ht="24.95" customHeight="1">
      <c r="A22" s="3">
        <v>20</v>
      </c>
      <c r="B22" s="101">
        <v>10</v>
      </c>
      <c r="C22" s="101"/>
      <c r="D22" s="101">
        <v>13</v>
      </c>
      <c r="E22" s="101"/>
      <c r="F22" s="101"/>
      <c r="G22" s="101"/>
      <c r="H22" s="101" t="str">
        <f>IF(+データ入力!D35="","",+データ入力!D35)</f>
        <v/>
      </c>
      <c r="I22" s="101"/>
      <c r="J22" s="101"/>
      <c r="K22" s="101"/>
      <c r="L22" s="101"/>
      <c r="M22" s="101"/>
      <c r="N22" s="101"/>
      <c r="O22" s="101"/>
      <c r="P22" s="101"/>
      <c r="Q22" s="101"/>
      <c r="R22" s="101"/>
      <c r="S22" s="101"/>
      <c r="T22" s="101"/>
      <c r="U22" s="102" t="str">
        <f>IF(+データ入力!E35="","",+データ入力!E35)</f>
        <v/>
      </c>
      <c r="V22" s="102"/>
      <c r="W22" s="102"/>
      <c r="X22" s="101" t="str">
        <f>IF(+データ入力!F35="","",+データ入力!F35)</f>
        <v/>
      </c>
      <c r="Y22" s="101"/>
      <c r="Z22" s="101"/>
      <c r="AA22" s="101"/>
      <c r="AB22" s="109" t="str">
        <f>IF(+データ入力!G35="","",+データ入力!O35)</f>
        <v/>
      </c>
      <c r="AC22" s="109"/>
      <c r="AD22" s="109"/>
      <c r="AE22" s="109"/>
      <c r="AF22" s="109"/>
      <c r="AG22" s="109"/>
      <c r="AH22" s="109"/>
      <c r="AI22" s="109"/>
      <c r="AJ22" s="109"/>
      <c r="AK22" s="109"/>
      <c r="AL22" s="109"/>
      <c r="AM22" s="109"/>
      <c r="AN22" s="5"/>
    </row>
    <row r="23" spans="1:40" ht="24.95" customHeight="1">
      <c r="A23" s="3">
        <v>21</v>
      </c>
      <c r="B23" s="101">
        <v>11</v>
      </c>
      <c r="C23" s="101"/>
      <c r="D23" s="101">
        <v>14</v>
      </c>
      <c r="E23" s="101"/>
      <c r="F23" s="101"/>
      <c r="G23" s="101"/>
      <c r="H23" s="101" t="str">
        <f>IF(+データ入力!D36="","",+データ入力!D36)</f>
        <v/>
      </c>
      <c r="I23" s="101"/>
      <c r="J23" s="101"/>
      <c r="K23" s="101"/>
      <c r="L23" s="101"/>
      <c r="M23" s="101"/>
      <c r="N23" s="101"/>
      <c r="O23" s="101"/>
      <c r="P23" s="101"/>
      <c r="Q23" s="101"/>
      <c r="R23" s="101"/>
      <c r="S23" s="101"/>
      <c r="T23" s="101"/>
      <c r="U23" s="102" t="str">
        <f>IF(+データ入力!E36="","",+データ入力!E36)</f>
        <v/>
      </c>
      <c r="V23" s="102"/>
      <c r="W23" s="102"/>
      <c r="X23" s="101" t="str">
        <f>IF(+データ入力!F36="","",+データ入力!F36)</f>
        <v/>
      </c>
      <c r="Y23" s="101"/>
      <c r="Z23" s="101"/>
      <c r="AA23" s="101"/>
      <c r="AB23" s="109" t="str">
        <f>IF(+データ入力!G36="","",+データ入力!O36)</f>
        <v/>
      </c>
      <c r="AC23" s="109"/>
      <c r="AD23" s="109"/>
      <c r="AE23" s="109"/>
      <c r="AF23" s="109"/>
      <c r="AG23" s="109"/>
      <c r="AH23" s="109"/>
      <c r="AI23" s="109"/>
      <c r="AJ23" s="109"/>
      <c r="AK23" s="109"/>
      <c r="AL23" s="109"/>
      <c r="AM23" s="109"/>
      <c r="AN23" s="5"/>
    </row>
    <row r="24" spans="1:40" ht="24.95" customHeight="1">
      <c r="A24" s="3">
        <v>22</v>
      </c>
      <c r="B24" s="101">
        <v>12</v>
      </c>
      <c r="C24" s="101"/>
      <c r="D24" s="101">
        <v>15</v>
      </c>
      <c r="E24" s="101"/>
      <c r="F24" s="101"/>
      <c r="G24" s="101"/>
      <c r="H24" s="101" t="str">
        <f>IF(+データ入力!D37="","",+データ入力!D37)</f>
        <v/>
      </c>
      <c r="I24" s="101"/>
      <c r="J24" s="101"/>
      <c r="K24" s="101"/>
      <c r="L24" s="101"/>
      <c r="M24" s="101"/>
      <c r="N24" s="101"/>
      <c r="O24" s="101"/>
      <c r="P24" s="101"/>
      <c r="Q24" s="101"/>
      <c r="R24" s="101"/>
      <c r="S24" s="101"/>
      <c r="T24" s="101"/>
      <c r="U24" s="102" t="str">
        <f>IF(+データ入力!E37="","",+データ入力!E37)</f>
        <v/>
      </c>
      <c r="V24" s="102"/>
      <c r="W24" s="102"/>
      <c r="X24" s="101" t="str">
        <f>IF(+データ入力!F37="","",+データ入力!F37)</f>
        <v/>
      </c>
      <c r="Y24" s="101"/>
      <c r="Z24" s="101"/>
      <c r="AA24" s="101"/>
      <c r="AB24" s="109" t="str">
        <f>IF(+データ入力!G37="","",+データ入力!O37)</f>
        <v/>
      </c>
      <c r="AC24" s="109"/>
      <c r="AD24" s="109"/>
      <c r="AE24" s="109"/>
      <c r="AF24" s="109"/>
      <c r="AG24" s="109"/>
      <c r="AH24" s="109"/>
      <c r="AI24" s="109"/>
      <c r="AJ24" s="109"/>
      <c r="AK24" s="109"/>
      <c r="AL24" s="109"/>
      <c r="AM24" s="109"/>
      <c r="AN24" s="5"/>
    </row>
    <row r="25" spans="1:40" ht="24.95" customHeight="1">
      <c r="A25" s="3">
        <v>23</v>
      </c>
      <c r="B25" s="101">
        <v>13</v>
      </c>
      <c r="C25" s="101"/>
      <c r="D25" s="101">
        <v>16</v>
      </c>
      <c r="E25" s="101"/>
      <c r="F25" s="101"/>
      <c r="G25" s="101"/>
      <c r="H25" s="101" t="str">
        <f>IF(+データ入力!D38="","",+データ入力!D38)</f>
        <v/>
      </c>
      <c r="I25" s="101"/>
      <c r="J25" s="101"/>
      <c r="K25" s="101"/>
      <c r="L25" s="101"/>
      <c r="M25" s="101"/>
      <c r="N25" s="101"/>
      <c r="O25" s="101"/>
      <c r="P25" s="101"/>
      <c r="Q25" s="101"/>
      <c r="R25" s="101"/>
      <c r="S25" s="101"/>
      <c r="T25" s="101"/>
      <c r="U25" s="102" t="str">
        <f>IF(+データ入力!E38="","",+データ入力!E38)</f>
        <v/>
      </c>
      <c r="V25" s="102"/>
      <c r="W25" s="102"/>
      <c r="X25" s="101" t="str">
        <f>IF(+データ入力!F38="","",+データ入力!F38)</f>
        <v/>
      </c>
      <c r="Y25" s="101"/>
      <c r="Z25" s="101"/>
      <c r="AA25" s="101"/>
      <c r="AB25" s="109" t="str">
        <f>IF(+データ入力!G38="","",+データ入力!O38)</f>
        <v/>
      </c>
      <c r="AC25" s="109"/>
      <c r="AD25" s="109"/>
      <c r="AE25" s="109"/>
      <c r="AF25" s="109"/>
      <c r="AG25" s="109"/>
      <c r="AH25" s="109"/>
      <c r="AI25" s="109"/>
      <c r="AJ25" s="109"/>
      <c r="AK25" s="109"/>
      <c r="AL25" s="109"/>
      <c r="AM25" s="109"/>
      <c r="AN25" s="5"/>
    </row>
    <row r="26" spans="1:40" ht="24.95" customHeight="1">
      <c r="A26" s="3">
        <v>24</v>
      </c>
      <c r="B26" s="101">
        <v>14</v>
      </c>
      <c r="C26" s="101"/>
      <c r="D26" s="101">
        <v>17</v>
      </c>
      <c r="E26" s="101"/>
      <c r="F26" s="101"/>
      <c r="G26" s="101"/>
      <c r="H26" s="101" t="str">
        <f>IF(+データ入力!D39="","",+データ入力!D39)</f>
        <v/>
      </c>
      <c r="I26" s="101"/>
      <c r="J26" s="101"/>
      <c r="K26" s="101"/>
      <c r="L26" s="101"/>
      <c r="M26" s="101"/>
      <c r="N26" s="101"/>
      <c r="O26" s="101"/>
      <c r="P26" s="101"/>
      <c r="Q26" s="101"/>
      <c r="R26" s="101"/>
      <c r="S26" s="101"/>
      <c r="T26" s="101"/>
      <c r="U26" s="102" t="str">
        <f>IF(+データ入力!E39="","",+データ入力!E39)</f>
        <v/>
      </c>
      <c r="V26" s="102"/>
      <c r="W26" s="102"/>
      <c r="X26" s="101" t="str">
        <f>IF(+データ入力!F39="","",+データ入力!F39)</f>
        <v/>
      </c>
      <c r="Y26" s="101"/>
      <c r="Z26" s="101"/>
      <c r="AA26" s="101"/>
      <c r="AB26" s="109" t="str">
        <f>IF(+データ入力!G39="","",+データ入力!O39)</f>
        <v/>
      </c>
      <c r="AC26" s="109"/>
      <c r="AD26" s="109"/>
      <c r="AE26" s="109"/>
      <c r="AF26" s="109"/>
      <c r="AG26" s="109"/>
      <c r="AH26" s="109"/>
      <c r="AI26" s="109"/>
      <c r="AJ26" s="109"/>
      <c r="AK26" s="109"/>
      <c r="AL26" s="109"/>
      <c r="AM26" s="109"/>
      <c r="AN26" s="5"/>
    </row>
    <row r="27" spans="1:40" ht="24.95" customHeight="1">
      <c r="A27" s="3">
        <v>25</v>
      </c>
      <c r="B27" s="101">
        <v>15</v>
      </c>
      <c r="C27" s="101"/>
      <c r="D27" s="101">
        <v>18</v>
      </c>
      <c r="E27" s="101"/>
      <c r="F27" s="101"/>
      <c r="G27" s="101"/>
      <c r="H27" s="101" t="str">
        <f>IF(+データ入力!D40="","",+データ入力!D40)</f>
        <v/>
      </c>
      <c r="I27" s="101"/>
      <c r="J27" s="101"/>
      <c r="K27" s="101"/>
      <c r="L27" s="101"/>
      <c r="M27" s="101"/>
      <c r="N27" s="101"/>
      <c r="O27" s="101"/>
      <c r="P27" s="101"/>
      <c r="Q27" s="101"/>
      <c r="R27" s="101"/>
      <c r="S27" s="101"/>
      <c r="T27" s="101"/>
      <c r="U27" s="102" t="str">
        <f>IF(+データ入力!E40="","",+データ入力!E40)</f>
        <v/>
      </c>
      <c r="V27" s="102"/>
      <c r="W27" s="102"/>
      <c r="X27" s="101" t="str">
        <f>IF(+データ入力!F40="","",+データ入力!F40)</f>
        <v/>
      </c>
      <c r="Y27" s="101"/>
      <c r="Z27" s="101"/>
      <c r="AA27" s="101"/>
      <c r="AB27" s="109" t="str">
        <f>IF(+データ入力!G40="","",+データ入力!O40)</f>
        <v/>
      </c>
      <c r="AC27" s="109"/>
      <c r="AD27" s="109"/>
      <c r="AE27" s="109"/>
      <c r="AF27" s="109"/>
      <c r="AG27" s="109"/>
      <c r="AH27" s="109"/>
      <c r="AI27" s="109"/>
      <c r="AJ27" s="109"/>
      <c r="AK27" s="109"/>
      <c r="AL27" s="109"/>
      <c r="AM27" s="109"/>
      <c r="AN27" s="5"/>
    </row>
    <row r="28" spans="1:40" ht="24.95" customHeight="1">
      <c r="A28" s="3">
        <v>26</v>
      </c>
      <c r="B28" s="101">
        <v>16</v>
      </c>
      <c r="C28" s="101"/>
      <c r="D28" s="101">
        <v>19</v>
      </c>
      <c r="E28" s="101"/>
      <c r="F28" s="101"/>
      <c r="G28" s="101"/>
      <c r="H28" s="101" t="str">
        <f>IF(+データ入力!D41="","",+データ入力!D41)</f>
        <v/>
      </c>
      <c r="I28" s="101"/>
      <c r="J28" s="101"/>
      <c r="K28" s="101"/>
      <c r="L28" s="101"/>
      <c r="M28" s="101"/>
      <c r="N28" s="101"/>
      <c r="O28" s="101"/>
      <c r="P28" s="101"/>
      <c r="Q28" s="101"/>
      <c r="R28" s="101"/>
      <c r="S28" s="101"/>
      <c r="T28" s="101"/>
      <c r="U28" s="102" t="str">
        <f>IF(+データ入力!E41="","",+データ入力!E41)</f>
        <v/>
      </c>
      <c r="V28" s="102"/>
      <c r="W28" s="102"/>
      <c r="X28" s="101" t="str">
        <f>IF(+データ入力!F41="","",+データ入力!F41)</f>
        <v/>
      </c>
      <c r="Y28" s="101"/>
      <c r="Z28" s="101"/>
      <c r="AA28" s="101"/>
      <c r="AB28" s="109" t="str">
        <f>IF(+データ入力!G41="","",+データ入力!O41)</f>
        <v/>
      </c>
      <c r="AC28" s="109"/>
      <c r="AD28" s="109"/>
      <c r="AE28" s="109"/>
      <c r="AF28" s="109"/>
      <c r="AG28" s="109"/>
      <c r="AH28" s="109"/>
      <c r="AI28" s="109"/>
      <c r="AJ28" s="109"/>
      <c r="AK28" s="109"/>
      <c r="AL28" s="109"/>
      <c r="AM28" s="109"/>
      <c r="AN28" s="5"/>
    </row>
    <row r="29" spans="1:40" ht="24.95" customHeight="1">
      <c r="A29" s="3">
        <v>27</v>
      </c>
      <c r="B29" s="101">
        <v>17</v>
      </c>
      <c r="C29" s="101"/>
      <c r="D29" s="101">
        <v>20</v>
      </c>
      <c r="E29" s="101"/>
      <c r="F29" s="101"/>
      <c r="G29" s="101"/>
      <c r="H29" s="101" t="str">
        <f>IF(+データ入力!D42="","",+データ入力!D42)</f>
        <v/>
      </c>
      <c r="I29" s="101"/>
      <c r="J29" s="101"/>
      <c r="K29" s="101"/>
      <c r="L29" s="101"/>
      <c r="M29" s="101"/>
      <c r="N29" s="101"/>
      <c r="O29" s="101"/>
      <c r="P29" s="101"/>
      <c r="Q29" s="101"/>
      <c r="R29" s="101"/>
      <c r="S29" s="101"/>
      <c r="T29" s="101"/>
      <c r="U29" s="102" t="str">
        <f>IF(+データ入力!E42="","",+データ入力!E42)</f>
        <v/>
      </c>
      <c r="V29" s="102"/>
      <c r="W29" s="102"/>
      <c r="X29" s="101" t="str">
        <f>IF(+データ入力!F42="","",+データ入力!F42)</f>
        <v/>
      </c>
      <c r="Y29" s="101"/>
      <c r="Z29" s="101"/>
      <c r="AA29" s="101"/>
      <c r="AB29" s="109" t="str">
        <f>IF(+データ入力!G42="","",+データ入力!O42)</f>
        <v/>
      </c>
      <c r="AC29" s="109"/>
      <c r="AD29" s="109"/>
      <c r="AE29" s="109"/>
      <c r="AF29" s="109"/>
      <c r="AG29" s="109"/>
      <c r="AH29" s="109"/>
      <c r="AI29" s="109"/>
      <c r="AJ29" s="109"/>
      <c r="AK29" s="109"/>
      <c r="AL29" s="109"/>
      <c r="AM29" s="109"/>
      <c r="AN29" s="5"/>
    </row>
    <row r="30" spans="1:40" ht="24.95" customHeight="1">
      <c r="A30" s="3">
        <v>28</v>
      </c>
      <c r="B30" s="101">
        <v>18</v>
      </c>
      <c r="C30" s="101"/>
      <c r="D30" s="101">
        <v>21</v>
      </c>
      <c r="E30" s="101"/>
      <c r="F30" s="101"/>
      <c r="G30" s="101"/>
      <c r="H30" s="101" t="str">
        <f>IF(+データ入力!D43="","",+データ入力!D43)</f>
        <v/>
      </c>
      <c r="I30" s="101"/>
      <c r="J30" s="101"/>
      <c r="K30" s="101"/>
      <c r="L30" s="101"/>
      <c r="M30" s="101"/>
      <c r="N30" s="101"/>
      <c r="O30" s="101"/>
      <c r="P30" s="101"/>
      <c r="Q30" s="101"/>
      <c r="R30" s="101"/>
      <c r="S30" s="101"/>
      <c r="T30" s="101"/>
      <c r="U30" s="102" t="str">
        <f>IF(+データ入力!E43="","",+データ入力!E43)</f>
        <v/>
      </c>
      <c r="V30" s="102"/>
      <c r="W30" s="102"/>
      <c r="X30" s="101" t="str">
        <f>IF(+データ入力!F43="","",+データ入力!F43)</f>
        <v/>
      </c>
      <c r="Y30" s="101"/>
      <c r="Z30" s="101"/>
      <c r="AA30" s="101"/>
      <c r="AB30" s="109" t="str">
        <f>IF(+データ入力!G43="","",+データ入力!O43)</f>
        <v/>
      </c>
      <c r="AC30" s="109"/>
      <c r="AD30" s="109"/>
      <c r="AE30" s="109"/>
      <c r="AF30" s="109"/>
      <c r="AG30" s="109"/>
      <c r="AH30" s="109"/>
      <c r="AI30" s="109"/>
      <c r="AJ30" s="109"/>
      <c r="AK30" s="109"/>
      <c r="AL30" s="109"/>
      <c r="AM30" s="109"/>
      <c r="AN30" s="5"/>
    </row>
    <row r="31" spans="1:40" ht="12.95" customHeight="1">
      <c r="A31" s="3">
        <v>29</v>
      </c>
      <c r="B31" s="115" t="s">
        <v>148</v>
      </c>
      <c r="C31" s="115"/>
      <c r="D31" s="115"/>
      <c r="E31" s="115"/>
      <c r="F31" s="115"/>
      <c r="G31" s="115"/>
      <c r="H31" s="115" t="str">
        <f>IF(+データ入力!D46="","",+データ入力!D46)</f>
        <v/>
      </c>
      <c r="I31" s="115"/>
      <c r="J31" s="115"/>
      <c r="K31" s="115"/>
      <c r="L31" s="115"/>
      <c r="M31" s="115"/>
      <c r="N31" s="115"/>
      <c r="O31" s="115"/>
      <c r="P31" s="115"/>
      <c r="Q31" s="115"/>
      <c r="R31" s="115"/>
      <c r="S31" s="115"/>
      <c r="T31" s="115"/>
      <c r="U31" s="115" t="s">
        <v>149</v>
      </c>
      <c r="V31" s="115"/>
      <c r="W31" s="115"/>
      <c r="X31" s="115" t="str">
        <f>IF(+データ入力!D47="","",+データ入力!D47)</f>
        <v/>
      </c>
      <c r="Y31" s="115"/>
      <c r="Z31" s="115"/>
      <c r="AA31" s="115"/>
      <c r="AB31" s="115"/>
      <c r="AC31" s="115"/>
      <c r="AD31" s="115"/>
      <c r="AE31" s="115"/>
      <c r="AF31" s="115"/>
      <c r="AG31" s="115"/>
      <c r="AH31" s="115"/>
      <c r="AI31" s="115"/>
      <c r="AJ31" s="115"/>
      <c r="AK31" s="115"/>
      <c r="AL31" s="115"/>
      <c r="AM31" s="115"/>
      <c r="AN31" s="5"/>
    </row>
    <row r="32" spans="1:40" ht="12.95" customHeight="1">
      <c r="A32" s="3"/>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5"/>
    </row>
    <row r="33" spans="1:40" ht="12" customHeight="1">
      <c r="A33" s="3"/>
      <c r="B33" s="7"/>
      <c r="C33" s="7"/>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5"/>
    </row>
    <row r="34" spans="1:40">
      <c r="A34" s="3">
        <v>30</v>
      </c>
      <c r="B34" s="112" t="s">
        <v>12</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5"/>
    </row>
    <row r="35" spans="1:40">
      <c r="A35" s="3">
        <v>31</v>
      </c>
      <c r="B35" s="9"/>
      <c r="C35" s="9"/>
      <c r="D35" s="9"/>
      <c r="E35" s="9"/>
      <c r="F35" s="9"/>
      <c r="G35" s="9"/>
      <c r="H35" s="9"/>
      <c r="I35" s="9"/>
      <c r="J35" s="9"/>
      <c r="K35" s="9"/>
      <c r="L35" s="9"/>
      <c r="M35" s="9"/>
      <c r="N35" s="9"/>
      <c r="O35" s="9"/>
      <c r="P35" s="9"/>
      <c r="Q35" s="9"/>
      <c r="R35" s="9"/>
      <c r="S35" s="9"/>
      <c r="T35" s="9"/>
      <c r="U35" s="9"/>
      <c r="V35" s="9"/>
      <c r="W35" s="9"/>
      <c r="X35" s="9"/>
      <c r="Y35" s="9"/>
      <c r="Z35" s="9" t="s">
        <v>13</v>
      </c>
      <c r="AA35" s="9"/>
      <c r="AB35" s="114">
        <f>IF(+データ入力!D9="","",+データ入力!D9)</f>
        <v>29</v>
      </c>
      <c r="AC35" s="114"/>
      <c r="AD35" s="9" t="s">
        <v>14</v>
      </c>
      <c r="AE35" s="114" t="str">
        <f>IF(+データ入力!D10="","",+データ入力!D10)</f>
        <v/>
      </c>
      <c r="AF35" s="114"/>
      <c r="AG35" s="9" t="s">
        <v>15</v>
      </c>
      <c r="AH35" s="114" t="str">
        <f>IF(+データ入力!D11="","",+データ入力!D11)</f>
        <v/>
      </c>
      <c r="AI35" s="114"/>
      <c r="AJ35" s="9" t="s">
        <v>16</v>
      </c>
      <c r="AK35" s="9"/>
      <c r="AL35" s="9"/>
      <c r="AM35" s="9"/>
      <c r="AN35" s="5"/>
    </row>
    <row r="36" spans="1:40" ht="13.5" customHeight="1">
      <c r="A36" s="3">
        <v>32</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5"/>
    </row>
    <row r="37" spans="1:40">
      <c r="A37" s="3">
        <v>33</v>
      </c>
      <c r="B37" s="113" t="str">
        <f>"　"&amp;IF(+データ入力!D5="","                          ",+データ入力!D5)&amp;"長　　　"&amp;IF(データ入力!D6="","                ",データ入力!D6)&amp;"　　印　　　"</f>
        <v>　                          長　　　                　　印　　　</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5"/>
    </row>
    <row r="38" spans="1:40">
      <c r="A38" s="3"/>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row>
  </sheetData>
  <sheetProtection sheet="1" objects="1" scenarios="1"/>
  <mergeCells count="150">
    <mergeCell ref="B25:C25"/>
    <mergeCell ref="B26:C26"/>
    <mergeCell ref="B27:C27"/>
    <mergeCell ref="D30:G30"/>
    <mergeCell ref="D28:G28"/>
    <mergeCell ref="B28:C28"/>
    <mergeCell ref="D29:G29"/>
    <mergeCell ref="D25:G25"/>
    <mergeCell ref="B23:C23"/>
    <mergeCell ref="B29:C29"/>
    <mergeCell ref="B24:C24"/>
    <mergeCell ref="D26:G26"/>
    <mergeCell ref="D27:G27"/>
    <mergeCell ref="D23:G23"/>
    <mergeCell ref="D24:G24"/>
    <mergeCell ref="B16:C16"/>
    <mergeCell ref="B17:C17"/>
    <mergeCell ref="B18:C18"/>
    <mergeCell ref="B19:C19"/>
    <mergeCell ref="B22:C22"/>
    <mergeCell ref="B20:C20"/>
    <mergeCell ref="B21:C21"/>
    <mergeCell ref="D20:G20"/>
    <mergeCell ref="D14:G14"/>
    <mergeCell ref="D15:G15"/>
    <mergeCell ref="D16:G16"/>
    <mergeCell ref="D17:G17"/>
    <mergeCell ref="D18:G18"/>
    <mergeCell ref="D19:G19"/>
    <mergeCell ref="D21:G21"/>
    <mergeCell ref="D22:G22"/>
    <mergeCell ref="B11:G11"/>
    <mergeCell ref="B10:G10"/>
    <mergeCell ref="B12:C12"/>
    <mergeCell ref="B13:C13"/>
    <mergeCell ref="B14:C14"/>
    <mergeCell ref="B15:C15"/>
    <mergeCell ref="D12:G12"/>
    <mergeCell ref="AB6:AM6"/>
    <mergeCell ref="D13:G13"/>
    <mergeCell ref="Y9:AA9"/>
    <mergeCell ref="H10:Q10"/>
    <mergeCell ref="R10:V10"/>
    <mergeCell ref="B7:G9"/>
    <mergeCell ref="Y8:AA8"/>
    <mergeCell ref="AB8:AM8"/>
    <mergeCell ref="H11:Q11"/>
    <mergeCell ref="R11:V11"/>
    <mergeCell ref="U15:W15"/>
    <mergeCell ref="U14:W14"/>
    <mergeCell ref="H14:T14"/>
    <mergeCell ref="X12:AA12"/>
    <mergeCell ref="U12:W12"/>
    <mergeCell ref="X13:AA13"/>
    <mergeCell ref="H12:T12"/>
    <mergeCell ref="B2:AM4"/>
    <mergeCell ref="Y7:AA7"/>
    <mergeCell ref="AB7:AM7"/>
    <mergeCell ref="B6:G6"/>
    <mergeCell ref="H6:X6"/>
    <mergeCell ref="H7:X7"/>
    <mergeCell ref="B5:AD5"/>
    <mergeCell ref="AE5:AM5"/>
    <mergeCell ref="Y6:AA6"/>
    <mergeCell ref="H13:T13"/>
    <mergeCell ref="U13:W13"/>
    <mergeCell ref="X14:AA14"/>
    <mergeCell ref="U17:W17"/>
    <mergeCell ref="H16:T16"/>
    <mergeCell ref="H17:T17"/>
    <mergeCell ref="X18:AA18"/>
    <mergeCell ref="H18:T18"/>
    <mergeCell ref="U16:W16"/>
    <mergeCell ref="X17:AA17"/>
    <mergeCell ref="X16:AA16"/>
    <mergeCell ref="U18:W18"/>
    <mergeCell ref="X26:AA26"/>
    <mergeCell ref="H20:T20"/>
    <mergeCell ref="H21:T21"/>
    <mergeCell ref="X19:AA19"/>
    <mergeCell ref="U20:W20"/>
    <mergeCell ref="H19:T19"/>
    <mergeCell ref="X21:AA21"/>
    <mergeCell ref="U21:W21"/>
    <mergeCell ref="U19:W19"/>
    <mergeCell ref="X20:AA20"/>
    <mergeCell ref="H22:T22"/>
    <mergeCell ref="H23:T23"/>
    <mergeCell ref="U23:W23"/>
    <mergeCell ref="B37:AM37"/>
    <mergeCell ref="X30:AA30"/>
    <mergeCell ref="AB35:AC35"/>
    <mergeCell ref="AE35:AF35"/>
    <mergeCell ref="AH35:AI35"/>
    <mergeCell ref="H30:T30"/>
    <mergeCell ref="AB30:AM30"/>
    <mergeCell ref="U30:W30"/>
    <mergeCell ref="B30:C30"/>
    <mergeCell ref="B31:G32"/>
    <mergeCell ref="H31:T32"/>
    <mergeCell ref="U31:W32"/>
    <mergeCell ref="X31:AM32"/>
    <mergeCell ref="AJ11:AM11"/>
    <mergeCell ref="B34:AM34"/>
    <mergeCell ref="H26:T26"/>
    <mergeCell ref="H27:T27"/>
    <mergeCell ref="U26:W26"/>
    <mergeCell ref="U27:W27"/>
    <mergeCell ref="AB27:AM27"/>
    <mergeCell ref="AB28:AM28"/>
    <mergeCell ref="X25:AA25"/>
    <mergeCell ref="H24:T24"/>
    <mergeCell ref="H25:T25"/>
    <mergeCell ref="AB29:AM29"/>
    <mergeCell ref="AB25:AM25"/>
    <mergeCell ref="AB26:AM26"/>
    <mergeCell ref="H28:T28"/>
    <mergeCell ref="U25:W25"/>
    <mergeCell ref="U22:W22"/>
    <mergeCell ref="U24:W24"/>
    <mergeCell ref="H29:T29"/>
    <mergeCell ref="X27:AA27"/>
    <mergeCell ref="U28:W28"/>
    <mergeCell ref="X28:AA28"/>
    <mergeCell ref="U29:W29"/>
    <mergeCell ref="X29:AA29"/>
    <mergeCell ref="AB9:AM9"/>
    <mergeCell ref="AG10:AM10"/>
    <mergeCell ref="H8:X9"/>
    <mergeCell ref="H15:T15"/>
    <mergeCell ref="AB15:AM15"/>
    <mergeCell ref="X24:AA24"/>
    <mergeCell ref="X23:AA23"/>
    <mergeCell ref="X22:AA22"/>
    <mergeCell ref="AB14:AM14"/>
    <mergeCell ref="X15:AA15"/>
    <mergeCell ref="AB16:AM16"/>
    <mergeCell ref="AB21:AM21"/>
    <mergeCell ref="AB22:AM22"/>
    <mergeCell ref="AB12:AM12"/>
    <mergeCell ref="AB23:AM23"/>
    <mergeCell ref="AB17:AM17"/>
    <mergeCell ref="AB18:AM18"/>
    <mergeCell ref="AB19:AM19"/>
    <mergeCell ref="AB20:AM20"/>
    <mergeCell ref="AB24:AM24"/>
    <mergeCell ref="AB13:AM13"/>
    <mergeCell ref="W11:AF11"/>
    <mergeCell ref="W10:AF10"/>
    <mergeCell ref="AG11:AI11"/>
  </mergeCells>
  <phoneticPr fontId="5"/>
  <pageMargins left="0.59055118110236227" right="0.59055118110236227" top="0.59055118110236227" bottom="0.78740157480314965" header="0.51181102362204722" footer="0.51181102362204722"/>
  <pageSetup paperSize="9" orientation="portrait"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4"/>
  </sheetPr>
  <dimension ref="A1:AX58"/>
  <sheetViews>
    <sheetView workbookViewId="0">
      <selection activeCell="AC6" sqref="AC6"/>
    </sheetView>
  </sheetViews>
  <sheetFormatPr defaultColWidth="2.25" defaultRowHeight="13.5"/>
  <cols>
    <col min="1" max="1" width="2.25" style="4" customWidth="1"/>
    <col min="2" max="16384" width="2.25" style="6"/>
  </cols>
  <sheetData>
    <row r="1" spans="1:50" s="4" customFormat="1">
      <c r="A1" s="3"/>
      <c r="B1" s="3">
        <v>1</v>
      </c>
      <c r="C1" s="3">
        <v>2</v>
      </c>
      <c r="D1" s="3"/>
      <c r="E1" s="3">
        <v>3</v>
      </c>
      <c r="F1" s="3">
        <v>4</v>
      </c>
      <c r="G1" s="3">
        <v>5</v>
      </c>
      <c r="H1" s="3">
        <v>6</v>
      </c>
      <c r="I1" s="3">
        <v>7</v>
      </c>
      <c r="J1" s="3">
        <v>8</v>
      </c>
      <c r="K1" s="3">
        <v>9</v>
      </c>
      <c r="L1" s="3">
        <v>10</v>
      </c>
      <c r="M1" s="3">
        <v>11</v>
      </c>
      <c r="N1" s="3">
        <v>12</v>
      </c>
      <c r="O1" s="3">
        <v>13</v>
      </c>
      <c r="P1" s="3"/>
      <c r="Q1" s="3">
        <v>14</v>
      </c>
      <c r="R1" s="3">
        <v>15</v>
      </c>
      <c r="S1" s="3">
        <v>16</v>
      </c>
      <c r="T1" s="3">
        <v>17</v>
      </c>
      <c r="U1" s="3">
        <v>18</v>
      </c>
      <c r="V1" s="3">
        <v>19</v>
      </c>
      <c r="W1" s="3">
        <v>20</v>
      </c>
      <c r="X1" s="3">
        <v>21</v>
      </c>
      <c r="Y1" s="3">
        <v>22</v>
      </c>
      <c r="Z1" s="3">
        <v>23</v>
      </c>
      <c r="AA1" s="3">
        <v>24</v>
      </c>
      <c r="AB1" s="3">
        <v>25</v>
      </c>
      <c r="AC1" s="3">
        <v>26</v>
      </c>
      <c r="AD1" s="3">
        <v>27</v>
      </c>
      <c r="AE1" s="3">
        <v>28</v>
      </c>
      <c r="AF1" s="3">
        <v>29</v>
      </c>
      <c r="AG1" s="3">
        <v>30</v>
      </c>
      <c r="AH1" s="3">
        <v>31</v>
      </c>
      <c r="AI1" s="3">
        <v>32</v>
      </c>
      <c r="AJ1" s="3">
        <v>33</v>
      </c>
      <c r="AK1" s="3">
        <v>34</v>
      </c>
      <c r="AL1" s="3">
        <v>35</v>
      </c>
      <c r="AM1" s="3">
        <v>36</v>
      </c>
      <c r="AN1" s="3">
        <v>37</v>
      </c>
      <c r="AO1" s="3">
        <v>38</v>
      </c>
      <c r="AP1" s="3">
        <v>39</v>
      </c>
      <c r="AQ1" s="3">
        <v>40</v>
      </c>
      <c r="AR1" s="3"/>
    </row>
    <row r="2" spans="1:50" ht="15" customHeight="1">
      <c r="A2" s="3">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5"/>
    </row>
    <row r="3" spans="1:50" ht="15" customHeight="1">
      <c r="A3" s="3">
        <v>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5"/>
    </row>
    <row r="4" spans="1:50" ht="15" customHeight="1">
      <c r="A4" s="3">
        <v>4</v>
      </c>
      <c r="B4" s="12"/>
      <c r="C4" s="132" t="s">
        <v>36</v>
      </c>
      <c r="D4" s="132"/>
      <c r="E4" s="132"/>
      <c r="F4" s="132"/>
      <c r="G4" s="132"/>
      <c r="H4" s="138" t="s">
        <v>48</v>
      </c>
      <c r="I4" s="139"/>
      <c r="J4" s="140">
        <v>1</v>
      </c>
      <c r="K4" s="140"/>
      <c r="L4" s="39"/>
      <c r="M4" s="39"/>
      <c r="N4" s="39"/>
      <c r="O4" s="39"/>
      <c r="P4" s="39"/>
      <c r="Q4" s="39"/>
      <c r="R4" s="39"/>
      <c r="S4" s="39"/>
      <c r="T4" s="39"/>
      <c r="U4" s="40"/>
      <c r="V4" s="30"/>
      <c r="W4" s="30"/>
      <c r="X4" s="30"/>
      <c r="Y4" s="30"/>
      <c r="Z4" s="30"/>
      <c r="AA4" s="30"/>
      <c r="AB4" s="30"/>
      <c r="AC4" s="30"/>
      <c r="AD4" s="30"/>
      <c r="AE4" s="30"/>
      <c r="AF4" s="30"/>
      <c r="AG4" s="30"/>
      <c r="AH4" s="30"/>
      <c r="AI4" s="30"/>
      <c r="AJ4" s="30"/>
      <c r="AK4" s="30"/>
      <c r="AL4" s="30"/>
      <c r="AM4" s="30"/>
      <c r="AN4" s="30"/>
      <c r="AO4" s="30"/>
      <c r="AP4" s="30"/>
      <c r="AQ4" s="13"/>
      <c r="AR4" s="5"/>
      <c r="AX4" s="6">
        <v>1</v>
      </c>
    </row>
    <row r="5" spans="1:50" ht="15" customHeight="1">
      <c r="A5" s="3">
        <v>5</v>
      </c>
      <c r="B5" s="14"/>
      <c r="C5" s="132"/>
      <c r="D5" s="132"/>
      <c r="E5" s="132"/>
      <c r="F5" s="132"/>
      <c r="G5" s="132"/>
      <c r="H5" s="135" t="str">
        <f>IF(+データ入力!D5="","",+データ入力!D5)</f>
        <v/>
      </c>
      <c r="I5" s="136"/>
      <c r="J5" s="136"/>
      <c r="K5" s="136"/>
      <c r="L5" s="136"/>
      <c r="M5" s="136"/>
      <c r="N5" s="136"/>
      <c r="O5" s="136"/>
      <c r="P5" s="136"/>
      <c r="Q5" s="136"/>
      <c r="R5" s="136"/>
      <c r="S5" s="136"/>
      <c r="T5" s="136"/>
      <c r="U5" s="137"/>
      <c r="V5" s="30"/>
      <c r="W5" s="30"/>
      <c r="X5" s="30"/>
      <c r="Y5" s="30"/>
      <c r="Z5" s="30"/>
      <c r="AA5" s="30"/>
      <c r="AB5" s="30"/>
      <c r="AC5" s="30"/>
      <c r="AD5" s="30"/>
      <c r="AE5" s="30"/>
      <c r="AF5" s="30"/>
      <c r="AG5" s="30"/>
      <c r="AH5" s="30"/>
      <c r="AI5" s="30"/>
      <c r="AJ5" s="30"/>
      <c r="AK5" s="30"/>
      <c r="AL5" s="30"/>
      <c r="AM5" s="30"/>
      <c r="AN5" s="30"/>
      <c r="AO5" s="30"/>
      <c r="AP5" s="30"/>
      <c r="AQ5" s="14"/>
      <c r="AR5" s="5"/>
      <c r="AX5" s="6">
        <v>2</v>
      </c>
    </row>
    <row r="6" spans="1:50" ht="15" customHeight="1">
      <c r="A6" s="3">
        <v>6</v>
      </c>
      <c r="B6" s="14"/>
      <c r="C6" s="132" t="s">
        <v>51</v>
      </c>
      <c r="D6" s="132"/>
      <c r="E6" s="133"/>
      <c r="F6" s="133"/>
      <c r="G6" s="133"/>
      <c r="H6" s="133" t="str">
        <f>IF(+データ入力!D22="","",+データ入力!D22)</f>
        <v/>
      </c>
      <c r="I6" s="133"/>
      <c r="J6" s="133"/>
      <c r="K6" s="133"/>
      <c r="L6" s="133"/>
      <c r="M6" s="133"/>
      <c r="N6" s="133"/>
      <c r="O6" s="133"/>
      <c r="P6" s="133"/>
      <c r="Q6" s="133"/>
      <c r="R6" s="133"/>
      <c r="S6" s="133"/>
      <c r="T6" s="133"/>
      <c r="U6" s="133"/>
      <c r="V6" s="31"/>
      <c r="W6" s="31"/>
      <c r="X6" s="30"/>
      <c r="Y6" s="30"/>
      <c r="Z6" s="31"/>
      <c r="AA6" s="31"/>
      <c r="AB6" s="31"/>
      <c r="AC6" s="31"/>
      <c r="AD6" s="31"/>
      <c r="AE6" s="31"/>
      <c r="AF6" s="31"/>
      <c r="AG6" s="31"/>
      <c r="AH6" s="31"/>
      <c r="AI6" s="31"/>
      <c r="AJ6" s="31"/>
      <c r="AK6" s="31"/>
      <c r="AL6" s="31"/>
      <c r="AM6" s="31"/>
      <c r="AN6" s="31"/>
      <c r="AO6" s="31"/>
      <c r="AP6" s="31"/>
      <c r="AQ6" s="14"/>
      <c r="AR6" s="5"/>
      <c r="AX6" s="6">
        <v>3</v>
      </c>
    </row>
    <row r="7" spans="1:50" ht="15" customHeight="1">
      <c r="A7" s="3">
        <v>7</v>
      </c>
      <c r="B7" s="14"/>
      <c r="C7" s="132" t="s">
        <v>58</v>
      </c>
      <c r="D7" s="132"/>
      <c r="E7" s="133"/>
      <c r="F7" s="133"/>
      <c r="G7" s="133"/>
      <c r="H7" s="133" t="str">
        <f>IF(+データ入力!D23="","",+データ入力!D23)</f>
        <v/>
      </c>
      <c r="I7" s="133"/>
      <c r="J7" s="133"/>
      <c r="K7" s="133"/>
      <c r="L7" s="133"/>
      <c r="M7" s="133"/>
      <c r="N7" s="133"/>
      <c r="O7" s="133"/>
      <c r="P7" s="133"/>
      <c r="Q7" s="133"/>
      <c r="R7" s="133"/>
      <c r="S7" s="133"/>
      <c r="T7" s="133"/>
      <c r="U7" s="133"/>
      <c r="V7" s="31"/>
      <c r="W7" s="31"/>
      <c r="X7" s="30"/>
      <c r="Y7" s="30"/>
      <c r="Z7" s="31"/>
      <c r="AA7" s="31"/>
      <c r="AB7" s="31"/>
      <c r="AC7" s="31"/>
      <c r="AD7" s="31"/>
      <c r="AE7" s="31"/>
      <c r="AF7" s="31"/>
      <c r="AG7" s="31"/>
      <c r="AH7" s="31"/>
      <c r="AI7" s="31"/>
      <c r="AJ7" s="31"/>
      <c r="AK7" s="31"/>
      <c r="AL7" s="31"/>
      <c r="AM7" s="31"/>
      <c r="AN7" s="31"/>
      <c r="AO7" s="31"/>
      <c r="AP7" s="31"/>
      <c r="AQ7" s="14"/>
      <c r="AR7" s="5"/>
      <c r="AX7" s="6">
        <v>4</v>
      </c>
    </row>
    <row r="8" spans="1:50" ht="15" customHeight="1">
      <c r="A8" s="3">
        <v>8</v>
      </c>
      <c r="B8" s="15"/>
      <c r="C8" s="132" t="s">
        <v>53</v>
      </c>
      <c r="D8" s="132"/>
      <c r="E8" s="133"/>
      <c r="F8" s="133"/>
      <c r="G8" s="133"/>
      <c r="H8" s="133" t="str">
        <f>IF(+データ入力!D24="","",+データ入力!D24)</f>
        <v/>
      </c>
      <c r="I8" s="133"/>
      <c r="J8" s="133"/>
      <c r="K8" s="133"/>
      <c r="L8" s="133"/>
      <c r="M8" s="133"/>
      <c r="N8" s="133"/>
      <c r="O8" s="133"/>
      <c r="P8" s="133"/>
      <c r="Q8" s="133"/>
      <c r="R8" s="133"/>
      <c r="S8" s="133"/>
      <c r="T8" s="133"/>
      <c r="U8" s="133"/>
      <c r="V8" s="31"/>
      <c r="W8" s="31"/>
      <c r="X8" s="30"/>
      <c r="Y8" s="30"/>
      <c r="Z8" s="31"/>
      <c r="AA8" s="31"/>
      <c r="AB8" s="31"/>
      <c r="AC8" s="31"/>
      <c r="AD8" s="31"/>
      <c r="AE8" s="31"/>
      <c r="AF8" s="31"/>
      <c r="AG8" s="31"/>
      <c r="AH8" s="31"/>
      <c r="AI8" s="31"/>
      <c r="AJ8" s="31"/>
      <c r="AK8" s="31"/>
      <c r="AL8" s="31"/>
      <c r="AM8" s="31"/>
      <c r="AN8" s="31"/>
      <c r="AO8" s="31"/>
      <c r="AP8" s="31"/>
      <c r="AQ8" s="14"/>
      <c r="AR8" s="5"/>
      <c r="AX8" s="6">
        <v>5</v>
      </c>
    </row>
    <row r="9" spans="1:50" ht="15" customHeight="1">
      <c r="A9" s="3">
        <v>9</v>
      </c>
      <c r="B9" s="15"/>
      <c r="C9" s="132" t="s">
        <v>35</v>
      </c>
      <c r="D9" s="132"/>
      <c r="E9" s="133"/>
      <c r="F9" s="133"/>
      <c r="G9" s="133"/>
      <c r="H9" s="133" t="str">
        <f>IF(+データ入力!D25="","",+データ入力!D25)</f>
        <v/>
      </c>
      <c r="I9" s="133"/>
      <c r="J9" s="133"/>
      <c r="K9" s="133"/>
      <c r="L9" s="133"/>
      <c r="M9" s="133"/>
      <c r="N9" s="133"/>
      <c r="O9" s="133"/>
      <c r="P9" s="133"/>
      <c r="Q9" s="133"/>
      <c r="R9" s="133"/>
      <c r="S9" s="133"/>
      <c r="T9" s="133"/>
      <c r="U9" s="133"/>
      <c r="V9" s="31"/>
      <c r="W9" s="31"/>
      <c r="X9" s="30"/>
      <c r="Y9" s="30"/>
      <c r="Z9" s="31"/>
      <c r="AA9" s="31"/>
      <c r="AB9" s="31"/>
      <c r="AC9" s="31"/>
      <c r="AD9" s="31"/>
      <c r="AE9" s="31"/>
      <c r="AF9" s="31"/>
      <c r="AG9" s="31"/>
      <c r="AH9" s="31"/>
      <c r="AI9" s="31"/>
      <c r="AJ9" s="31"/>
      <c r="AK9" s="31"/>
      <c r="AL9" s="31"/>
      <c r="AM9" s="31"/>
      <c r="AN9" s="31"/>
      <c r="AO9" s="31"/>
      <c r="AP9" s="31"/>
      <c r="AQ9" s="14"/>
      <c r="AR9" s="5"/>
      <c r="AX9" s="6">
        <v>6</v>
      </c>
    </row>
    <row r="10" spans="1:50" ht="15" customHeight="1">
      <c r="A10" s="3">
        <v>10</v>
      </c>
      <c r="B10" s="15"/>
      <c r="C10" s="132" t="s">
        <v>33</v>
      </c>
      <c r="D10" s="132"/>
      <c r="E10" s="132"/>
      <c r="F10" s="132" t="s">
        <v>34</v>
      </c>
      <c r="G10" s="132"/>
      <c r="H10" s="132"/>
      <c r="I10" s="132"/>
      <c r="J10" s="132"/>
      <c r="K10" s="132"/>
      <c r="L10" s="132"/>
      <c r="M10" s="132" t="s">
        <v>11</v>
      </c>
      <c r="N10" s="132"/>
      <c r="O10" s="132" t="s">
        <v>30</v>
      </c>
      <c r="P10" s="132"/>
      <c r="Q10" s="132"/>
      <c r="R10" s="132" t="s">
        <v>142</v>
      </c>
      <c r="S10" s="132"/>
      <c r="T10" s="132"/>
      <c r="U10" s="132"/>
      <c r="V10" s="30"/>
      <c r="W10" s="30"/>
      <c r="X10" s="30"/>
      <c r="Y10" s="30"/>
      <c r="Z10" s="30"/>
      <c r="AA10" s="30"/>
      <c r="AB10" s="30"/>
      <c r="AC10" s="30"/>
      <c r="AD10" s="30"/>
      <c r="AE10" s="30"/>
      <c r="AF10" s="30"/>
      <c r="AG10" s="30"/>
      <c r="AH10" s="30"/>
      <c r="AI10" s="30"/>
      <c r="AJ10" s="30"/>
      <c r="AK10" s="30"/>
      <c r="AL10" s="30"/>
      <c r="AM10" s="30"/>
      <c r="AN10" s="30"/>
      <c r="AO10" s="30"/>
      <c r="AP10" s="30"/>
      <c r="AQ10" s="16"/>
      <c r="AR10" s="5"/>
      <c r="AX10" s="6">
        <v>7</v>
      </c>
    </row>
    <row r="11" spans="1:50" ht="15" customHeight="1">
      <c r="A11" s="3">
        <v>11</v>
      </c>
      <c r="B11" s="14"/>
      <c r="C11" s="133">
        <v>4</v>
      </c>
      <c r="D11" s="133"/>
      <c r="E11" s="133"/>
      <c r="F11" s="133" t="str">
        <f>IF(+データ入力!D26="","",+データ入力!D26)</f>
        <v/>
      </c>
      <c r="G11" s="133"/>
      <c r="H11" s="133"/>
      <c r="I11" s="133"/>
      <c r="J11" s="133"/>
      <c r="K11" s="133"/>
      <c r="L11" s="133"/>
      <c r="M11" s="133" t="str">
        <f>IF(+データ入力!E26="","",+データ入力!E26)</f>
        <v/>
      </c>
      <c r="N11" s="133"/>
      <c r="O11" s="133" t="str">
        <f>IF(+データ入力!F26="","",+データ入力!F26)</f>
        <v/>
      </c>
      <c r="P11" s="133"/>
      <c r="Q11" s="133"/>
      <c r="R11" s="134" t="str">
        <f>IF(+データ入力!G26="","",+データ入力!G26)</f>
        <v/>
      </c>
      <c r="S11" s="134"/>
      <c r="T11" s="134"/>
      <c r="U11" s="134"/>
      <c r="V11" s="32"/>
      <c r="W11" s="32"/>
      <c r="X11" s="31"/>
      <c r="Y11" s="31"/>
      <c r="Z11" s="31"/>
      <c r="AA11" s="31"/>
      <c r="AB11" s="31"/>
      <c r="AC11" s="31"/>
      <c r="AD11" s="31"/>
      <c r="AE11" s="31"/>
      <c r="AF11" s="31"/>
      <c r="AG11" s="31"/>
      <c r="AH11" s="31"/>
      <c r="AI11" s="31"/>
      <c r="AJ11" s="31"/>
      <c r="AK11" s="31"/>
      <c r="AL11" s="31"/>
      <c r="AM11" s="31"/>
      <c r="AN11" s="31"/>
      <c r="AO11" s="31"/>
      <c r="AP11" s="31"/>
      <c r="AQ11" s="14"/>
      <c r="AR11" s="5"/>
      <c r="AX11" s="6">
        <v>8</v>
      </c>
    </row>
    <row r="12" spans="1:50" ht="15" customHeight="1">
      <c r="A12" s="3">
        <v>12</v>
      </c>
      <c r="B12" s="14"/>
      <c r="C12" s="133">
        <v>5</v>
      </c>
      <c r="D12" s="133"/>
      <c r="E12" s="133"/>
      <c r="F12" s="133" t="str">
        <f>IF(+データ入力!D27="","",+データ入力!D27)</f>
        <v/>
      </c>
      <c r="G12" s="133"/>
      <c r="H12" s="133"/>
      <c r="I12" s="133"/>
      <c r="J12" s="133"/>
      <c r="K12" s="133"/>
      <c r="L12" s="133"/>
      <c r="M12" s="133" t="str">
        <f>IF(+データ入力!E27="","",+データ入力!E27)</f>
        <v/>
      </c>
      <c r="N12" s="133"/>
      <c r="O12" s="133" t="str">
        <f>IF(+データ入力!F27="","",+データ入力!F27)</f>
        <v/>
      </c>
      <c r="P12" s="133"/>
      <c r="Q12" s="133"/>
      <c r="R12" s="134" t="str">
        <f>IF(+データ入力!G27="","",+データ入力!G27)</f>
        <v/>
      </c>
      <c r="S12" s="134"/>
      <c r="T12" s="134"/>
      <c r="U12" s="134"/>
      <c r="V12" s="32"/>
      <c r="W12" s="32"/>
      <c r="X12" s="31"/>
      <c r="Y12" s="31"/>
      <c r="Z12" s="31"/>
      <c r="AA12" s="31"/>
      <c r="AB12" s="31"/>
      <c r="AC12" s="31"/>
      <c r="AD12" s="31"/>
      <c r="AE12" s="31"/>
      <c r="AF12" s="31"/>
      <c r="AG12" s="31"/>
      <c r="AH12" s="31"/>
      <c r="AI12" s="31"/>
      <c r="AJ12" s="31"/>
      <c r="AK12" s="31"/>
      <c r="AL12" s="31"/>
      <c r="AM12" s="31"/>
      <c r="AN12" s="31"/>
      <c r="AO12" s="31"/>
      <c r="AP12" s="31"/>
      <c r="AQ12" s="10"/>
      <c r="AR12" s="5"/>
      <c r="AX12" s="6">
        <v>9</v>
      </c>
    </row>
    <row r="13" spans="1:50" ht="15" customHeight="1">
      <c r="A13" s="3">
        <v>13</v>
      </c>
      <c r="B13" s="14"/>
      <c r="C13" s="133">
        <v>6</v>
      </c>
      <c r="D13" s="133"/>
      <c r="E13" s="133"/>
      <c r="F13" s="133" t="str">
        <f>IF(+データ入力!D28="","",+データ入力!D28)</f>
        <v/>
      </c>
      <c r="G13" s="133"/>
      <c r="H13" s="133"/>
      <c r="I13" s="133"/>
      <c r="J13" s="133"/>
      <c r="K13" s="133"/>
      <c r="L13" s="133"/>
      <c r="M13" s="133" t="str">
        <f>IF(+データ入力!E28="","",+データ入力!E28)</f>
        <v/>
      </c>
      <c r="N13" s="133"/>
      <c r="O13" s="133" t="str">
        <f>IF(+データ入力!F28="","",+データ入力!F28)</f>
        <v/>
      </c>
      <c r="P13" s="133"/>
      <c r="Q13" s="133"/>
      <c r="R13" s="134" t="str">
        <f>IF(+データ入力!G28="","",+データ入力!G28)</f>
        <v/>
      </c>
      <c r="S13" s="134"/>
      <c r="T13" s="134"/>
      <c r="U13" s="134"/>
      <c r="V13" s="32"/>
      <c r="W13" s="32"/>
      <c r="X13" s="31"/>
      <c r="Y13" s="31"/>
      <c r="Z13" s="31"/>
      <c r="AA13" s="31"/>
      <c r="AB13" s="31"/>
      <c r="AC13" s="31"/>
      <c r="AD13" s="31"/>
      <c r="AE13" s="31"/>
      <c r="AF13" s="31"/>
      <c r="AG13" s="31"/>
      <c r="AH13" s="31"/>
      <c r="AI13" s="31"/>
      <c r="AJ13" s="31"/>
      <c r="AK13" s="31"/>
      <c r="AL13" s="31"/>
      <c r="AM13" s="31"/>
      <c r="AN13" s="31"/>
      <c r="AO13" s="31"/>
      <c r="AP13" s="31"/>
      <c r="AQ13" s="10"/>
      <c r="AR13" s="5"/>
      <c r="AX13" s="6">
        <v>10</v>
      </c>
    </row>
    <row r="14" spans="1:50" ht="15" customHeight="1">
      <c r="A14" s="3">
        <v>14</v>
      </c>
      <c r="B14" s="14"/>
      <c r="C14" s="133">
        <v>7</v>
      </c>
      <c r="D14" s="133"/>
      <c r="E14" s="133"/>
      <c r="F14" s="133" t="str">
        <f>IF(+データ入力!D29="","",+データ入力!D29)</f>
        <v/>
      </c>
      <c r="G14" s="133"/>
      <c r="H14" s="133"/>
      <c r="I14" s="133"/>
      <c r="J14" s="133"/>
      <c r="K14" s="133"/>
      <c r="L14" s="133"/>
      <c r="M14" s="133" t="str">
        <f>IF(+データ入力!E29="","",+データ入力!E29)</f>
        <v/>
      </c>
      <c r="N14" s="133"/>
      <c r="O14" s="133" t="str">
        <f>IF(+データ入力!F29="","",+データ入力!F29)</f>
        <v/>
      </c>
      <c r="P14" s="133"/>
      <c r="Q14" s="133"/>
      <c r="R14" s="134" t="str">
        <f>IF(+データ入力!G29="","",+データ入力!G29)</f>
        <v/>
      </c>
      <c r="S14" s="134"/>
      <c r="T14" s="134"/>
      <c r="U14" s="134"/>
      <c r="V14" s="32"/>
      <c r="W14" s="32"/>
      <c r="X14" s="31"/>
      <c r="Y14" s="31"/>
      <c r="Z14" s="31"/>
      <c r="AA14" s="31"/>
      <c r="AB14" s="31"/>
      <c r="AC14" s="31"/>
      <c r="AD14" s="31"/>
      <c r="AE14" s="31"/>
      <c r="AF14" s="31"/>
      <c r="AG14" s="31"/>
      <c r="AH14" s="31"/>
      <c r="AI14" s="31"/>
      <c r="AJ14" s="31"/>
      <c r="AK14" s="31"/>
      <c r="AL14" s="31"/>
      <c r="AM14" s="31"/>
      <c r="AN14" s="31"/>
      <c r="AO14" s="31"/>
      <c r="AP14" s="31"/>
      <c r="AQ14" s="10"/>
      <c r="AR14" s="5"/>
      <c r="AX14" s="6">
        <v>11</v>
      </c>
    </row>
    <row r="15" spans="1:50" ht="15" customHeight="1">
      <c r="A15" s="3">
        <v>15</v>
      </c>
      <c r="B15" s="14"/>
      <c r="C15" s="133">
        <v>8</v>
      </c>
      <c r="D15" s="133"/>
      <c r="E15" s="133"/>
      <c r="F15" s="133" t="str">
        <f>IF(+データ入力!D30="","",+データ入力!D30)</f>
        <v/>
      </c>
      <c r="G15" s="133"/>
      <c r="H15" s="133"/>
      <c r="I15" s="133"/>
      <c r="J15" s="133"/>
      <c r="K15" s="133"/>
      <c r="L15" s="133"/>
      <c r="M15" s="133" t="str">
        <f>IF(+データ入力!E30="","",+データ入力!E30)</f>
        <v/>
      </c>
      <c r="N15" s="133"/>
      <c r="O15" s="133" t="str">
        <f>IF(+データ入力!F30="","",+データ入力!F30)</f>
        <v/>
      </c>
      <c r="P15" s="133"/>
      <c r="Q15" s="133"/>
      <c r="R15" s="134" t="str">
        <f>IF(+データ入力!G30="","",+データ入力!G30)</f>
        <v/>
      </c>
      <c r="S15" s="134"/>
      <c r="T15" s="134"/>
      <c r="U15" s="134"/>
      <c r="V15" s="32"/>
      <c r="W15" s="32"/>
      <c r="X15" s="31"/>
      <c r="Y15" s="31"/>
      <c r="Z15" s="31"/>
      <c r="AA15" s="31"/>
      <c r="AB15" s="31"/>
      <c r="AC15" s="31"/>
      <c r="AD15" s="31"/>
      <c r="AE15" s="31"/>
      <c r="AF15" s="31"/>
      <c r="AG15" s="31"/>
      <c r="AH15" s="31"/>
      <c r="AI15" s="31"/>
      <c r="AJ15" s="31"/>
      <c r="AK15" s="31"/>
      <c r="AL15" s="31"/>
      <c r="AM15" s="31"/>
      <c r="AN15" s="31"/>
      <c r="AO15" s="31"/>
      <c r="AP15" s="31"/>
      <c r="AQ15" s="10"/>
      <c r="AR15" s="5"/>
      <c r="AX15" s="6">
        <v>12</v>
      </c>
    </row>
    <row r="16" spans="1:50" ht="15" customHeight="1">
      <c r="A16" s="3">
        <v>16</v>
      </c>
      <c r="B16" s="14"/>
      <c r="C16" s="133">
        <v>9</v>
      </c>
      <c r="D16" s="133"/>
      <c r="E16" s="133"/>
      <c r="F16" s="133" t="str">
        <f>IF(+データ入力!D31="","",+データ入力!D31)</f>
        <v/>
      </c>
      <c r="G16" s="133"/>
      <c r="H16" s="133"/>
      <c r="I16" s="133"/>
      <c r="J16" s="133"/>
      <c r="K16" s="133"/>
      <c r="L16" s="133"/>
      <c r="M16" s="133" t="str">
        <f>IF(+データ入力!E31="","",+データ入力!E31)</f>
        <v/>
      </c>
      <c r="N16" s="133"/>
      <c r="O16" s="133" t="str">
        <f>IF(+データ入力!F31="","",+データ入力!F31)</f>
        <v/>
      </c>
      <c r="P16" s="133"/>
      <c r="Q16" s="133"/>
      <c r="R16" s="134" t="str">
        <f>IF(+データ入力!G31="","",+データ入力!G31)</f>
        <v/>
      </c>
      <c r="S16" s="134"/>
      <c r="T16" s="134"/>
      <c r="U16" s="134"/>
      <c r="V16" s="32"/>
      <c r="W16" s="32"/>
      <c r="X16" s="31"/>
      <c r="Y16" s="31"/>
      <c r="Z16" s="31"/>
      <c r="AA16" s="31"/>
      <c r="AB16" s="31"/>
      <c r="AC16" s="31"/>
      <c r="AD16" s="31"/>
      <c r="AE16" s="31"/>
      <c r="AF16" s="31"/>
      <c r="AG16" s="31"/>
      <c r="AH16" s="31"/>
      <c r="AI16" s="31"/>
      <c r="AJ16" s="31"/>
      <c r="AK16" s="31"/>
      <c r="AL16" s="31"/>
      <c r="AM16" s="31"/>
      <c r="AN16" s="31"/>
      <c r="AO16" s="31"/>
      <c r="AP16" s="31"/>
      <c r="AQ16" s="10"/>
      <c r="AR16" s="5"/>
      <c r="AX16" s="6">
        <v>13</v>
      </c>
    </row>
    <row r="17" spans="1:50" ht="15" customHeight="1">
      <c r="A17" s="3">
        <v>17</v>
      </c>
      <c r="B17" s="14"/>
      <c r="C17" s="133">
        <v>10</v>
      </c>
      <c r="D17" s="133"/>
      <c r="E17" s="133"/>
      <c r="F17" s="133" t="str">
        <f>IF(+データ入力!D32="","",+データ入力!D32)</f>
        <v/>
      </c>
      <c r="G17" s="133"/>
      <c r="H17" s="133"/>
      <c r="I17" s="133"/>
      <c r="J17" s="133"/>
      <c r="K17" s="133"/>
      <c r="L17" s="133"/>
      <c r="M17" s="133" t="str">
        <f>IF(+データ入力!E32="","",+データ入力!E32)</f>
        <v/>
      </c>
      <c r="N17" s="133"/>
      <c r="O17" s="133" t="str">
        <f>IF(+データ入力!F32="","",+データ入力!F32)</f>
        <v/>
      </c>
      <c r="P17" s="133"/>
      <c r="Q17" s="133"/>
      <c r="R17" s="134" t="str">
        <f>IF(+データ入力!G32="","",+データ入力!G32)</f>
        <v/>
      </c>
      <c r="S17" s="134"/>
      <c r="T17" s="134"/>
      <c r="U17" s="134"/>
      <c r="V17" s="32"/>
      <c r="W17" s="32"/>
      <c r="X17" s="31"/>
      <c r="Y17" s="31"/>
      <c r="Z17" s="31"/>
      <c r="AA17" s="31"/>
      <c r="AB17" s="31"/>
      <c r="AC17" s="31"/>
      <c r="AD17" s="31"/>
      <c r="AE17" s="31"/>
      <c r="AF17" s="31"/>
      <c r="AG17" s="31"/>
      <c r="AH17" s="31"/>
      <c r="AI17" s="31"/>
      <c r="AJ17" s="31"/>
      <c r="AK17" s="31"/>
      <c r="AL17" s="31"/>
      <c r="AM17" s="31"/>
      <c r="AN17" s="31"/>
      <c r="AO17" s="31"/>
      <c r="AP17" s="31"/>
      <c r="AQ17" s="10"/>
      <c r="AR17" s="5"/>
      <c r="AX17" s="6">
        <v>14</v>
      </c>
    </row>
    <row r="18" spans="1:50" ht="15" customHeight="1">
      <c r="A18" s="3">
        <v>18</v>
      </c>
      <c r="B18" s="14"/>
      <c r="C18" s="133">
        <v>11</v>
      </c>
      <c r="D18" s="133"/>
      <c r="E18" s="133"/>
      <c r="F18" s="133" t="str">
        <f>IF(+データ入力!D33="","",+データ入力!D33)</f>
        <v/>
      </c>
      <c r="G18" s="133"/>
      <c r="H18" s="133"/>
      <c r="I18" s="133"/>
      <c r="J18" s="133"/>
      <c r="K18" s="133"/>
      <c r="L18" s="133"/>
      <c r="M18" s="133" t="str">
        <f>IF(+データ入力!E33="","",+データ入力!E33)</f>
        <v/>
      </c>
      <c r="N18" s="133"/>
      <c r="O18" s="133" t="str">
        <f>IF(+データ入力!F33="","",+データ入力!F33)</f>
        <v/>
      </c>
      <c r="P18" s="133"/>
      <c r="Q18" s="133"/>
      <c r="R18" s="134" t="str">
        <f>IF(+データ入力!G33="","",+データ入力!G33)</f>
        <v/>
      </c>
      <c r="S18" s="134"/>
      <c r="T18" s="134"/>
      <c r="U18" s="134"/>
      <c r="V18" s="32"/>
      <c r="W18" s="32"/>
      <c r="X18" s="31"/>
      <c r="Y18" s="31"/>
      <c r="Z18" s="31"/>
      <c r="AA18" s="31"/>
      <c r="AB18" s="31"/>
      <c r="AC18" s="31"/>
      <c r="AD18" s="31"/>
      <c r="AE18" s="31"/>
      <c r="AF18" s="31"/>
      <c r="AG18" s="31"/>
      <c r="AH18" s="31"/>
      <c r="AI18" s="31"/>
      <c r="AJ18" s="31"/>
      <c r="AK18" s="31"/>
      <c r="AL18" s="31"/>
      <c r="AM18" s="31"/>
      <c r="AN18" s="31"/>
      <c r="AO18" s="31"/>
      <c r="AP18" s="31"/>
      <c r="AQ18" s="10"/>
      <c r="AR18" s="5"/>
      <c r="AX18" s="6">
        <v>15</v>
      </c>
    </row>
    <row r="19" spans="1:50" ht="15" customHeight="1">
      <c r="A19" s="3">
        <v>19</v>
      </c>
      <c r="B19" s="14"/>
      <c r="C19" s="133">
        <v>12</v>
      </c>
      <c r="D19" s="133"/>
      <c r="E19" s="133"/>
      <c r="F19" s="133" t="str">
        <f>IF(+データ入力!D34="","",+データ入力!D34)</f>
        <v/>
      </c>
      <c r="G19" s="133"/>
      <c r="H19" s="133"/>
      <c r="I19" s="133"/>
      <c r="J19" s="133"/>
      <c r="K19" s="133"/>
      <c r="L19" s="133"/>
      <c r="M19" s="133" t="str">
        <f>IF(+データ入力!E34="","",+データ入力!E34)</f>
        <v/>
      </c>
      <c r="N19" s="133"/>
      <c r="O19" s="133" t="str">
        <f>IF(+データ入力!F34="","",+データ入力!F34)</f>
        <v/>
      </c>
      <c r="P19" s="133"/>
      <c r="Q19" s="133"/>
      <c r="R19" s="134" t="str">
        <f>IF(+データ入力!G34="","",+データ入力!G34)</f>
        <v/>
      </c>
      <c r="S19" s="134"/>
      <c r="T19" s="134"/>
      <c r="U19" s="134"/>
      <c r="V19" s="32"/>
      <c r="W19" s="32"/>
      <c r="X19" s="31"/>
      <c r="Y19" s="31"/>
      <c r="Z19" s="31"/>
      <c r="AA19" s="31"/>
      <c r="AB19" s="31"/>
      <c r="AC19" s="31"/>
      <c r="AD19" s="31"/>
      <c r="AE19" s="31"/>
      <c r="AF19" s="31"/>
      <c r="AG19" s="31"/>
      <c r="AH19" s="31"/>
      <c r="AI19" s="31"/>
      <c r="AJ19" s="31"/>
      <c r="AK19" s="31"/>
      <c r="AL19" s="31"/>
      <c r="AM19" s="31"/>
      <c r="AN19" s="31"/>
      <c r="AO19" s="31"/>
      <c r="AP19" s="31"/>
      <c r="AQ19" s="10"/>
      <c r="AR19" s="5"/>
      <c r="AX19" s="6">
        <v>16</v>
      </c>
    </row>
    <row r="20" spans="1:50" ht="15" customHeight="1">
      <c r="A20" s="3">
        <v>20</v>
      </c>
      <c r="B20" s="14"/>
      <c r="C20" s="133">
        <v>13</v>
      </c>
      <c r="D20" s="133"/>
      <c r="E20" s="133"/>
      <c r="F20" s="133" t="str">
        <f>IF(+データ入力!D35="","",+データ入力!D35)</f>
        <v/>
      </c>
      <c r="G20" s="133"/>
      <c r="H20" s="133"/>
      <c r="I20" s="133"/>
      <c r="J20" s="133"/>
      <c r="K20" s="133"/>
      <c r="L20" s="133"/>
      <c r="M20" s="133" t="str">
        <f>IF(+データ入力!E35="","",+データ入力!E35)</f>
        <v/>
      </c>
      <c r="N20" s="133"/>
      <c r="O20" s="133" t="str">
        <f>IF(+データ入力!F35="","",+データ入力!F35)</f>
        <v/>
      </c>
      <c r="P20" s="133"/>
      <c r="Q20" s="133"/>
      <c r="R20" s="134" t="str">
        <f>IF(+データ入力!G35="","",+データ入力!G35)</f>
        <v/>
      </c>
      <c r="S20" s="134"/>
      <c r="T20" s="134"/>
      <c r="U20" s="134"/>
      <c r="V20" s="32"/>
      <c r="W20" s="32"/>
      <c r="X20" s="31"/>
      <c r="Y20" s="31"/>
      <c r="Z20" s="31"/>
      <c r="AA20" s="31"/>
      <c r="AB20" s="31"/>
      <c r="AC20" s="31"/>
      <c r="AD20" s="31"/>
      <c r="AE20" s="31"/>
      <c r="AF20" s="31"/>
      <c r="AG20" s="31"/>
      <c r="AH20" s="31"/>
      <c r="AI20" s="31"/>
      <c r="AJ20" s="31"/>
      <c r="AK20" s="31"/>
      <c r="AL20" s="31"/>
      <c r="AM20" s="31"/>
      <c r="AN20" s="31"/>
      <c r="AO20" s="31"/>
      <c r="AP20" s="31"/>
      <c r="AQ20" s="10"/>
      <c r="AR20" s="5"/>
      <c r="AX20" s="6">
        <v>17</v>
      </c>
    </row>
    <row r="21" spans="1:50" ht="15" customHeight="1">
      <c r="A21" s="3">
        <v>21</v>
      </c>
      <c r="B21" s="14"/>
      <c r="C21" s="133">
        <v>14</v>
      </c>
      <c r="D21" s="133"/>
      <c r="E21" s="133"/>
      <c r="F21" s="133" t="str">
        <f>IF(+データ入力!D36="","",+データ入力!D36)</f>
        <v/>
      </c>
      <c r="G21" s="133"/>
      <c r="H21" s="133"/>
      <c r="I21" s="133"/>
      <c r="J21" s="133"/>
      <c r="K21" s="133"/>
      <c r="L21" s="133"/>
      <c r="M21" s="133" t="str">
        <f>IF(+データ入力!E36="","",+データ入力!E36)</f>
        <v/>
      </c>
      <c r="N21" s="133"/>
      <c r="O21" s="133" t="str">
        <f>IF(+データ入力!F36="","",+データ入力!F36)</f>
        <v/>
      </c>
      <c r="P21" s="133"/>
      <c r="Q21" s="133"/>
      <c r="R21" s="134" t="str">
        <f>IF(+データ入力!G36="","",+データ入力!G36)</f>
        <v/>
      </c>
      <c r="S21" s="134"/>
      <c r="T21" s="134"/>
      <c r="U21" s="134"/>
      <c r="V21" s="32"/>
      <c r="W21" s="32"/>
      <c r="X21" s="31"/>
      <c r="Y21" s="31"/>
      <c r="Z21" s="31"/>
      <c r="AA21" s="31"/>
      <c r="AB21" s="31"/>
      <c r="AC21" s="31"/>
      <c r="AD21" s="31"/>
      <c r="AE21" s="31"/>
      <c r="AF21" s="31"/>
      <c r="AG21" s="31"/>
      <c r="AH21" s="31"/>
      <c r="AI21" s="31"/>
      <c r="AJ21" s="31"/>
      <c r="AK21" s="31"/>
      <c r="AL21" s="31"/>
      <c r="AM21" s="31"/>
      <c r="AN21" s="31"/>
      <c r="AO21" s="31"/>
      <c r="AP21" s="31"/>
      <c r="AQ21" s="10"/>
      <c r="AR21" s="5"/>
      <c r="AX21" s="6">
        <v>18</v>
      </c>
    </row>
    <row r="22" spans="1:50" ht="15" customHeight="1">
      <c r="A22" s="3">
        <v>22</v>
      </c>
      <c r="B22" s="14"/>
      <c r="C22" s="133">
        <v>15</v>
      </c>
      <c r="D22" s="133"/>
      <c r="E22" s="133"/>
      <c r="F22" s="133" t="str">
        <f>IF(+データ入力!D37="","",+データ入力!D37)</f>
        <v/>
      </c>
      <c r="G22" s="133"/>
      <c r="H22" s="133"/>
      <c r="I22" s="133"/>
      <c r="J22" s="133"/>
      <c r="K22" s="133"/>
      <c r="L22" s="133"/>
      <c r="M22" s="133" t="str">
        <f>IF(+データ入力!E37="","",+データ入力!E37)</f>
        <v/>
      </c>
      <c r="N22" s="133"/>
      <c r="O22" s="133" t="str">
        <f>IF(+データ入力!F37="","",+データ入力!F37)</f>
        <v/>
      </c>
      <c r="P22" s="133"/>
      <c r="Q22" s="133"/>
      <c r="R22" s="134" t="str">
        <f>IF(+データ入力!G37="","",+データ入力!G37)</f>
        <v/>
      </c>
      <c r="S22" s="134"/>
      <c r="T22" s="134"/>
      <c r="U22" s="134"/>
      <c r="V22" s="32"/>
      <c r="W22" s="32"/>
      <c r="X22" s="31"/>
      <c r="Y22" s="31"/>
      <c r="Z22" s="31"/>
      <c r="AA22" s="31"/>
      <c r="AB22" s="31"/>
      <c r="AC22" s="31"/>
      <c r="AD22" s="31"/>
      <c r="AE22" s="31"/>
      <c r="AF22" s="31"/>
      <c r="AG22" s="31"/>
      <c r="AH22" s="31"/>
      <c r="AI22" s="31"/>
      <c r="AJ22" s="31"/>
      <c r="AK22" s="31"/>
      <c r="AL22" s="31"/>
      <c r="AM22" s="31"/>
      <c r="AN22" s="31"/>
      <c r="AO22" s="31"/>
      <c r="AP22" s="31"/>
      <c r="AQ22" s="10"/>
      <c r="AR22" s="5"/>
      <c r="AX22" s="6">
        <v>19</v>
      </c>
    </row>
    <row r="23" spans="1:50" ht="15" customHeight="1">
      <c r="A23" s="3">
        <v>23</v>
      </c>
      <c r="B23" s="14"/>
      <c r="C23" s="133">
        <v>16</v>
      </c>
      <c r="D23" s="133"/>
      <c r="E23" s="133"/>
      <c r="F23" s="133" t="str">
        <f>IF(+データ入力!D38="","",+データ入力!D38)</f>
        <v/>
      </c>
      <c r="G23" s="133"/>
      <c r="H23" s="133"/>
      <c r="I23" s="133"/>
      <c r="J23" s="133"/>
      <c r="K23" s="133"/>
      <c r="L23" s="133"/>
      <c r="M23" s="133" t="str">
        <f>IF(+データ入力!E38="","",+データ入力!E38)</f>
        <v/>
      </c>
      <c r="N23" s="133"/>
      <c r="O23" s="133" t="str">
        <f>IF(+データ入力!F38="","",+データ入力!F38)</f>
        <v/>
      </c>
      <c r="P23" s="133"/>
      <c r="Q23" s="133"/>
      <c r="R23" s="134" t="str">
        <f>IF(+データ入力!G38="","",+データ入力!G38)</f>
        <v/>
      </c>
      <c r="S23" s="134"/>
      <c r="T23" s="134"/>
      <c r="U23" s="134"/>
      <c r="V23" s="32"/>
      <c r="W23" s="32"/>
      <c r="X23" s="31"/>
      <c r="Y23" s="31"/>
      <c r="Z23" s="31"/>
      <c r="AA23" s="31"/>
      <c r="AB23" s="31"/>
      <c r="AC23" s="31"/>
      <c r="AD23" s="31"/>
      <c r="AE23" s="31"/>
      <c r="AF23" s="31"/>
      <c r="AG23" s="31"/>
      <c r="AH23" s="31"/>
      <c r="AI23" s="31"/>
      <c r="AJ23" s="31"/>
      <c r="AK23" s="31"/>
      <c r="AL23" s="31"/>
      <c r="AM23" s="31"/>
      <c r="AN23" s="31"/>
      <c r="AO23" s="31"/>
      <c r="AP23" s="31"/>
      <c r="AQ23" s="10"/>
      <c r="AR23" s="5"/>
      <c r="AX23" s="6">
        <v>20</v>
      </c>
    </row>
    <row r="24" spans="1:50" ht="15" customHeight="1">
      <c r="A24" s="3">
        <v>24</v>
      </c>
      <c r="B24" s="14"/>
      <c r="C24" s="133">
        <v>17</v>
      </c>
      <c r="D24" s="133"/>
      <c r="E24" s="133"/>
      <c r="F24" s="133" t="str">
        <f>IF(+データ入力!D39="","",+データ入力!D39)</f>
        <v/>
      </c>
      <c r="G24" s="133"/>
      <c r="H24" s="133"/>
      <c r="I24" s="133"/>
      <c r="J24" s="133"/>
      <c r="K24" s="133"/>
      <c r="L24" s="133"/>
      <c r="M24" s="133" t="str">
        <f>IF(+データ入力!E39="","",+データ入力!E39)</f>
        <v/>
      </c>
      <c r="N24" s="133"/>
      <c r="O24" s="133" t="str">
        <f>IF(+データ入力!F39="","",+データ入力!F39)</f>
        <v/>
      </c>
      <c r="P24" s="133"/>
      <c r="Q24" s="133"/>
      <c r="R24" s="134" t="str">
        <f>IF(+データ入力!G39="","",+データ入力!G39)</f>
        <v/>
      </c>
      <c r="S24" s="134"/>
      <c r="T24" s="134"/>
      <c r="U24" s="134"/>
      <c r="V24" s="32"/>
      <c r="W24" s="32"/>
      <c r="X24" s="31"/>
      <c r="Y24" s="31"/>
      <c r="Z24" s="31"/>
      <c r="AA24" s="31"/>
      <c r="AB24" s="31"/>
      <c r="AC24" s="31"/>
      <c r="AD24" s="31"/>
      <c r="AE24" s="31"/>
      <c r="AF24" s="31"/>
      <c r="AG24" s="31"/>
      <c r="AH24" s="31"/>
      <c r="AI24" s="31"/>
      <c r="AJ24" s="31"/>
      <c r="AK24" s="31"/>
      <c r="AL24" s="31"/>
      <c r="AM24" s="31"/>
      <c r="AN24" s="31"/>
      <c r="AO24" s="31"/>
      <c r="AP24" s="31"/>
      <c r="AQ24" s="10"/>
      <c r="AR24" s="5"/>
      <c r="AX24" s="6">
        <v>21</v>
      </c>
    </row>
    <row r="25" spans="1:50" ht="15" customHeight="1">
      <c r="A25" s="3">
        <v>25</v>
      </c>
      <c r="B25" s="14"/>
      <c r="C25" s="133">
        <v>18</v>
      </c>
      <c r="D25" s="133"/>
      <c r="E25" s="133"/>
      <c r="F25" s="133" t="str">
        <f>IF(+データ入力!D40="","",+データ入力!D40)</f>
        <v/>
      </c>
      <c r="G25" s="133"/>
      <c r="H25" s="133"/>
      <c r="I25" s="133"/>
      <c r="J25" s="133"/>
      <c r="K25" s="133"/>
      <c r="L25" s="133"/>
      <c r="M25" s="133" t="str">
        <f>IF(+データ入力!E40="","",+データ入力!E40)</f>
        <v/>
      </c>
      <c r="N25" s="133"/>
      <c r="O25" s="133" t="str">
        <f>IF(+データ入力!F40="","",+データ入力!F40)</f>
        <v/>
      </c>
      <c r="P25" s="133"/>
      <c r="Q25" s="133"/>
      <c r="R25" s="134" t="str">
        <f>IF(+データ入力!G40="","",+データ入力!G40)</f>
        <v/>
      </c>
      <c r="S25" s="134"/>
      <c r="T25" s="134"/>
      <c r="U25" s="134"/>
      <c r="V25" s="32"/>
      <c r="W25" s="32"/>
      <c r="X25" s="31"/>
      <c r="Y25" s="31"/>
      <c r="Z25" s="31"/>
      <c r="AA25" s="31"/>
      <c r="AB25" s="31"/>
      <c r="AC25" s="31"/>
      <c r="AD25" s="31"/>
      <c r="AE25" s="31"/>
      <c r="AF25" s="31"/>
      <c r="AG25" s="31"/>
      <c r="AH25" s="31"/>
      <c r="AI25" s="31"/>
      <c r="AJ25" s="31"/>
      <c r="AK25" s="31"/>
      <c r="AL25" s="31"/>
      <c r="AM25" s="31"/>
      <c r="AN25" s="31"/>
      <c r="AO25" s="31"/>
      <c r="AP25" s="31"/>
      <c r="AQ25" s="10"/>
      <c r="AR25" s="5"/>
      <c r="AX25" s="6">
        <v>22</v>
      </c>
    </row>
    <row r="26" spans="1:50" ht="15" customHeight="1">
      <c r="A26" s="3">
        <v>26</v>
      </c>
      <c r="B26" s="14"/>
      <c r="C26" s="133">
        <v>19</v>
      </c>
      <c r="D26" s="133"/>
      <c r="E26" s="133"/>
      <c r="F26" s="133" t="str">
        <f>IF(+データ入力!D41="","",+データ入力!D41)</f>
        <v/>
      </c>
      <c r="G26" s="133"/>
      <c r="H26" s="133"/>
      <c r="I26" s="133"/>
      <c r="J26" s="133"/>
      <c r="K26" s="133"/>
      <c r="L26" s="133"/>
      <c r="M26" s="133" t="str">
        <f>IF(+データ入力!E41="","",+データ入力!E41)</f>
        <v/>
      </c>
      <c r="N26" s="133"/>
      <c r="O26" s="133" t="str">
        <f>IF(+データ入力!F41="","",+データ入力!F41)</f>
        <v/>
      </c>
      <c r="P26" s="133"/>
      <c r="Q26" s="133"/>
      <c r="R26" s="134" t="str">
        <f>IF(+データ入力!G41="","",+データ入力!G41)</f>
        <v/>
      </c>
      <c r="S26" s="134"/>
      <c r="T26" s="134"/>
      <c r="U26" s="134"/>
      <c r="V26" s="32"/>
      <c r="W26" s="32"/>
      <c r="X26" s="31"/>
      <c r="Y26" s="31"/>
      <c r="Z26" s="31"/>
      <c r="AA26" s="31"/>
      <c r="AB26" s="31"/>
      <c r="AC26" s="31"/>
      <c r="AD26" s="31"/>
      <c r="AE26" s="31"/>
      <c r="AF26" s="31"/>
      <c r="AG26" s="31"/>
      <c r="AH26" s="31"/>
      <c r="AI26" s="31"/>
      <c r="AJ26" s="31"/>
      <c r="AK26" s="31"/>
      <c r="AL26" s="31"/>
      <c r="AM26" s="31"/>
      <c r="AN26" s="31"/>
      <c r="AO26" s="31"/>
      <c r="AP26" s="31"/>
      <c r="AQ26" s="10"/>
      <c r="AR26" s="5"/>
      <c r="AX26" s="6">
        <v>23</v>
      </c>
    </row>
    <row r="27" spans="1:50" ht="15" customHeight="1">
      <c r="A27" s="3">
        <v>27</v>
      </c>
      <c r="B27" s="14"/>
      <c r="C27" s="133">
        <v>20</v>
      </c>
      <c r="D27" s="133"/>
      <c r="E27" s="133"/>
      <c r="F27" s="133" t="str">
        <f>IF(+データ入力!D42="","",+データ入力!D42)</f>
        <v/>
      </c>
      <c r="G27" s="133"/>
      <c r="H27" s="133"/>
      <c r="I27" s="133"/>
      <c r="J27" s="133"/>
      <c r="K27" s="133"/>
      <c r="L27" s="133"/>
      <c r="M27" s="133" t="str">
        <f>IF(+データ入力!E42="","",+データ入力!E42)</f>
        <v/>
      </c>
      <c r="N27" s="133"/>
      <c r="O27" s="133" t="str">
        <f>IF(+データ入力!F42="","",+データ入力!F42)</f>
        <v/>
      </c>
      <c r="P27" s="133"/>
      <c r="Q27" s="133"/>
      <c r="R27" s="134" t="str">
        <f>IF(+データ入力!G42="","",+データ入力!G42)</f>
        <v/>
      </c>
      <c r="S27" s="134"/>
      <c r="T27" s="134"/>
      <c r="U27" s="134"/>
      <c r="V27" s="32"/>
      <c r="W27" s="32"/>
      <c r="X27" s="31"/>
      <c r="Y27" s="31"/>
      <c r="Z27" s="31"/>
      <c r="AA27" s="31"/>
      <c r="AB27" s="31"/>
      <c r="AC27" s="31"/>
      <c r="AD27" s="31"/>
      <c r="AE27" s="31"/>
      <c r="AF27" s="31"/>
      <c r="AG27" s="31"/>
      <c r="AH27" s="31"/>
      <c r="AI27" s="31"/>
      <c r="AJ27" s="31"/>
      <c r="AK27" s="31"/>
      <c r="AL27" s="31"/>
      <c r="AM27" s="31"/>
      <c r="AN27" s="31"/>
      <c r="AO27" s="31"/>
      <c r="AP27" s="31"/>
      <c r="AQ27" s="10"/>
      <c r="AR27" s="5"/>
      <c r="AX27" s="6">
        <v>24</v>
      </c>
    </row>
    <row r="28" spans="1:50" ht="15" customHeight="1">
      <c r="A28" s="3">
        <v>28</v>
      </c>
      <c r="B28" s="14"/>
      <c r="C28" s="133">
        <v>21</v>
      </c>
      <c r="D28" s="133"/>
      <c r="E28" s="133"/>
      <c r="F28" s="133" t="str">
        <f>IF(+データ入力!D43="","",+データ入力!D43)</f>
        <v/>
      </c>
      <c r="G28" s="133"/>
      <c r="H28" s="133"/>
      <c r="I28" s="133"/>
      <c r="J28" s="133"/>
      <c r="K28" s="133"/>
      <c r="L28" s="133"/>
      <c r="M28" s="133" t="str">
        <f>IF(+データ入力!E43="","",+データ入力!E43)</f>
        <v/>
      </c>
      <c r="N28" s="133"/>
      <c r="O28" s="133" t="str">
        <f>IF(+データ入力!F43="","",+データ入力!F43)</f>
        <v/>
      </c>
      <c r="P28" s="133"/>
      <c r="Q28" s="133"/>
      <c r="R28" s="134" t="str">
        <f>IF(+データ入力!G43="","",+データ入力!G43)</f>
        <v/>
      </c>
      <c r="S28" s="134"/>
      <c r="T28" s="134"/>
      <c r="U28" s="134"/>
      <c r="V28" s="32"/>
      <c r="W28" s="32"/>
      <c r="X28" s="31"/>
      <c r="Y28" s="31"/>
      <c r="Z28" s="31"/>
      <c r="AA28" s="31"/>
      <c r="AB28" s="31"/>
      <c r="AC28" s="31"/>
      <c r="AD28" s="31"/>
      <c r="AE28" s="31"/>
      <c r="AF28" s="31"/>
      <c r="AG28" s="31"/>
      <c r="AH28" s="31"/>
      <c r="AI28" s="31"/>
      <c r="AJ28" s="31"/>
      <c r="AK28" s="31"/>
      <c r="AL28" s="31"/>
      <c r="AM28" s="31"/>
      <c r="AN28" s="31"/>
      <c r="AO28" s="31"/>
      <c r="AP28" s="31"/>
      <c r="AQ28" s="10"/>
      <c r="AR28" s="5"/>
      <c r="AX28" s="6">
        <v>25</v>
      </c>
    </row>
    <row r="29" spans="1:50" ht="15" customHeight="1">
      <c r="A29" s="3">
        <v>29</v>
      </c>
      <c r="B29" s="14"/>
      <c r="C29" s="14"/>
      <c r="D29" s="14"/>
      <c r="E29" s="14"/>
      <c r="F29" s="14"/>
      <c r="G29" s="14"/>
      <c r="H29" s="14"/>
      <c r="I29" s="14"/>
      <c r="J29" s="14"/>
      <c r="K29" s="14"/>
      <c r="L29" s="14"/>
      <c r="M29" s="14"/>
      <c r="N29" s="14"/>
      <c r="O29" s="14"/>
      <c r="P29" s="14"/>
      <c r="Q29" s="14"/>
      <c r="R29" s="14"/>
      <c r="S29" s="14"/>
      <c r="T29" s="14"/>
      <c r="U29" s="14"/>
      <c r="V29" s="14"/>
      <c r="W29" s="14"/>
      <c r="X29" s="14"/>
      <c r="Y29" s="15"/>
      <c r="Z29" s="15"/>
      <c r="AA29" s="15"/>
      <c r="AB29" s="14"/>
      <c r="AC29" s="14"/>
      <c r="AD29" s="14"/>
      <c r="AE29" s="14"/>
      <c r="AF29" s="10"/>
      <c r="AG29" s="10"/>
      <c r="AH29" s="10"/>
      <c r="AI29" s="10"/>
      <c r="AJ29" s="10"/>
      <c r="AK29" s="10"/>
      <c r="AL29" s="10"/>
      <c r="AM29" s="10"/>
      <c r="AN29" s="10"/>
      <c r="AO29" s="10"/>
      <c r="AP29" s="10"/>
      <c r="AQ29" s="10"/>
      <c r="AR29" s="5"/>
      <c r="AX29" s="6">
        <v>26</v>
      </c>
    </row>
    <row r="30" spans="1:50" ht="15" customHeight="1">
      <c r="A30" s="3"/>
      <c r="B30" s="14"/>
      <c r="C30" s="14"/>
      <c r="D30" s="14"/>
      <c r="E30" s="14"/>
      <c r="F30" s="14"/>
      <c r="G30" s="14"/>
      <c r="H30" s="14"/>
      <c r="I30" s="14"/>
      <c r="J30" s="14"/>
      <c r="K30" s="14"/>
      <c r="L30" s="14"/>
      <c r="M30" s="14"/>
      <c r="N30" s="14"/>
      <c r="O30" s="14"/>
      <c r="P30" s="14"/>
      <c r="Q30" s="14"/>
      <c r="R30" s="14"/>
      <c r="S30" s="14"/>
      <c r="T30" s="14"/>
      <c r="U30" s="14"/>
      <c r="V30" s="14"/>
      <c r="W30" s="14"/>
      <c r="X30" s="14"/>
      <c r="Y30" s="15"/>
      <c r="Z30" s="15"/>
      <c r="AA30" s="15"/>
      <c r="AB30" s="14"/>
      <c r="AC30" s="14"/>
      <c r="AD30" s="14"/>
      <c r="AE30" s="14"/>
      <c r="AF30" s="10"/>
      <c r="AG30" s="10"/>
      <c r="AH30" s="10"/>
      <c r="AI30" s="10"/>
      <c r="AJ30" s="10"/>
      <c r="AK30" s="10"/>
      <c r="AL30" s="10"/>
      <c r="AM30" s="10"/>
      <c r="AN30" s="10"/>
      <c r="AO30" s="10"/>
      <c r="AP30" s="10"/>
      <c r="AQ30" s="10"/>
      <c r="AR30" s="5"/>
      <c r="AX30" s="6">
        <v>27</v>
      </c>
    </row>
    <row r="31" spans="1:50" ht="15" customHeight="1">
      <c r="A31" s="3">
        <v>30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5"/>
      <c r="AX31" s="6">
        <v>28</v>
      </c>
    </row>
    <row r="32" spans="1:50" ht="15" customHeight="1">
      <c r="A32" s="3">
        <v>31</v>
      </c>
      <c r="B32" s="18"/>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18"/>
      <c r="AR32" s="5"/>
      <c r="AX32" s="6">
        <v>29</v>
      </c>
    </row>
    <row r="33" spans="1:50" ht="15" customHeight="1">
      <c r="A33" s="3">
        <v>32</v>
      </c>
      <c r="B33" s="18"/>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18"/>
      <c r="AR33" s="5"/>
      <c r="AX33" s="6">
        <v>30</v>
      </c>
    </row>
    <row r="34" spans="1:50" ht="15" customHeight="1">
      <c r="A34" s="3">
        <v>33</v>
      </c>
      <c r="B34" s="18"/>
      <c r="C34" s="30"/>
      <c r="D34" s="30"/>
      <c r="E34" s="31"/>
      <c r="F34" s="31"/>
      <c r="G34" s="31"/>
      <c r="H34" s="31"/>
      <c r="I34" s="31"/>
      <c r="J34" s="31"/>
      <c r="K34" s="31"/>
      <c r="L34" s="31"/>
      <c r="M34" s="31"/>
      <c r="N34" s="31"/>
      <c r="O34" s="31"/>
      <c r="P34" s="31"/>
      <c r="Q34" s="31"/>
      <c r="R34" s="31"/>
      <c r="S34" s="31"/>
      <c r="T34" s="31"/>
      <c r="U34" s="31"/>
      <c r="V34" s="31"/>
      <c r="W34" s="31"/>
      <c r="X34" s="30"/>
      <c r="Y34" s="30"/>
      <c r="Z34" s="31"/>
      <c r="AA34" s="31"/>
      <c r="AB34" s="31"/>
      <c r="AC34" s="31"/>
      <c r="AD34" s="31"/>
      <c r="AE34" s="31"/>
      <c r="AF34" s="31"/>
      <c r="AG34" s="31"/>
      <c r="AH34" s="31"/>
      <c r="AI34" s="31"/>
      <c r="AJ34" s="31"/>
      <c r="AK34" s="31"/>
      <c r="AL34" s="31"/>
      <c r="AM34" s="31"/>
      <c r="AN34" s="31"/>
      <c r="AO34" s="31"/>
      <c r="AP34" s="31"/>
      <c r="AQ34" s="18"/>
      <c r="AR34" s="5"/>
      <c r="AX34" s="6">
        <v>31</v>
      </c>
    </row>
    <row r="35" spans="1:50" ht="15" customHeight="1">
      <c r="A35" s="3">
        <v>34</v>
      </c>
      <c r="B35" s="18"/>
      <c r="C35" s="30"/>
      <c r="D35" s="30"/>
      <c r="E35" s="31"/>
      <c r="F35" s="31"/>
      <c r="G35" s="31"/>
      <c r="H35" s="31"/>
      <c r="I35" s="31"/>
      <c r="J35" s="31"/>
      <c r="K35" s="31"/>
      <c r="L35" s="31"/>
      <c r="M35" s="31"/>
      <c r="N35" s="31"/>
      <c r="O35" s="31"/>
      <c r="P35" s="31"/>
      <c r="Q35" s="31"/>
      <c r="R35" s="31"/>
      <c r="S35" s="31"/>
      <c r="T35" s="31"/>
      <c r="U35" s="31"/>
      <c r="V35" s="31"/>
      <c r="W35" s="31"/>
      <c r="X35" s="30"/>
      <c r="Y35" s="30"/>
      <c r="Z35" s="31"/>
      <c r="AA35" s="31"/>
      <c r="AB35" s="31"/>
      <c r="AC35" s="31"/>
      <c r="AD35" s="31"/>
      <c r="AE35" s="31"/>
      <c r="AF35" s="31"/>
      <c r="AG35" s="31"/>
      <c r="AH35" s="31"/>
      <c r="AI35" s="31"/>
      <c r="AJ35" s="31"/>
      <c r="AK35" s="31"/>
      <c r="AL35" s="31"/>
      <c r="AM35" s="31"/>
      <c r="AN35" s="31"/>
      <c r="AO35" s="31"/>
      <c r="AP35" s="31"/>
      <c r="AQ35" s="18"/>
      <c r="AR35" s="5"/>
      <c r="AX35" s="6">
        <v>32</v>
      </c>
    </row>
    <row r="36" spans="1:50" ht="15" customHeight="1">
      <c r="A36" s="3">
        <v>35</v>
      </c>
      <c r="B36" s="18"/>
      <c r="C36" s="30"/>
      <c r="D36" s="30"/>
      <c r="E36" s="31"/>
      <c r="F36" s="31"/>
      <c r="G36" s="31"/>
      <c r="H36" s="31"/>
      <c r="I36" s="31"/>
      <c r="J36" s="31"/>
      <c r="K36" s="31"/>
      <c r="L36" s="31"/>
      <c r="M36" s="31"/>
      <c r="N36" s="31"/>
      <c r="O36" s="31"/>
      <c r="P36" s="31"/>
      <c r="Q36" s="31"/>
      <c r="R36" s="31"/>
      <c r="S36" s="31"/>
      <c r="T36" s="31"/>
      <c r="U36" s="31"/>
      <c r="V36" s="31"/>
      <c r="W36" s="31"/>
      <c r="X36" s="30"/>
      <c r="Y36" s="30"/>
      <c r="Z36" s="31"/>
      <c r="AA36" s="31"/>
      <c r="AB36" s="31"/>
      <c r="AC36" s="31"/>
      <c r="AD36" s="31"/>
      <c r="AE36" s="31"/>
      <c r="AF36" s="31"/>
      <c r="AG36" s="31"/>
      <c r="AH36" s="31"/>
      <c r="AI36" s="31"/>
      <c r="AJ36" s="31"/>
      <c r="AK36" s="31"/>
      <c r="AL36" s="31"/>
      <c r="AM36" s="31"/>
      <c r="AN36" s="31"/>
      <c r="AO36" s="31"/>
      <c r="AP36" s="31"/>
      <c r="AQ36" s="18"/>
      <c r="AR36" s="5"/>
      <c r="AX36" s="6">
        <v>33</v>
      </c>
    </row>
    <row r="37" spans="1:50" ht="15" customHeight="1">
      <c r="A37" s="3">
        <v>36</v>
      </c>
      <c r="B37" s="18"/>
      <c r="C37" s="30"/>
      <c r="D37" s="30"/>
      <c r="E37" s="31"/>
      <c r="F37" s="31"/>
      <c r="G37" s="31"/>
      <c r="H37" s="31"/>
      <c r="I37" s="31"/>
      <c r="J37" s="31"/>
      <c r="K37" s="31"/>
      <c r="L37" s="31"/>
      <c r="M37" s="31"/>
      <c r="N37" s="31"/>
      <c r="O37" s="31"/>
      <c r="P37" s="31"/>
      <c r="Q37" s="31"/>
      <c r="R37" s="31"/>
      <c r="S37" s="31"/>
      <c r="T37" s="31"/>
      <c r="U37" s="31"/>
      <c r="V37" s="31"/>
      <c r="W37" s="31"/>
      <c r="X37" s="30"/>
      <c r="Y37" s="30"/>
      <c r="Z37" s="31"/>
      <c r="AA37" s="31"/>
      <c r="AB37" s="31"/>
      <c r="AC37" s="31"/>
      <c r="AD37" s="31"/>
      <c r="AE37" s="31"/>
      <c r="AF37" s="31"/>
      <c r="AG37" s="31"/>
      <c r="AH37" s="31"/>
      <c r="AI37" s="31"/>
      <c r="AJ37" s="31"/>
      <c r="AK37" s="31"/>
      <c r="AL37" s="31"/>
      <c r="AM37" s="31"/>
      <c r="AN37" s="31"/>
      <c r="AO37" s="31"/>
      <c r="AP37" s="31"/>
      <c r="AQ37" s="18"/>
      <c r="AR37" s="5"/>
      <c r="AX37" s="6">
        <v>34</v>
      </c>
    </row>
    <row r="38" spans="1:50" ht="15" customHeight="1">
      <c r="A38" s="3">
        <v>37</v>
      </c>
      <c r="B38" s="18"/>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18"/>
      <c r="AR38" s="5"/>
      <c r="AX38" s="6">
        <v>35</v>
      </c>
    </row>
    <row r="39" spans="1:50" ht="15" customHeight="1">
      <c r="A39" s="3">
        <v>38</v>
      </c>
      <c r="B39" s="18"/>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18"/>
      <c r="AR39" s="5"/>
      <c r="AX39" s="6">
        <v>36</v>
      </c>
    </row>
    <row r="40" spans="1:50" ht="15" customHeight="1">
      <c r="A40" s="3">
        <v>39</v>
      </c>
      <c r="B40" s="18"/>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18"/>
      <c r="AR40" s="5"/>
      <c r="AX40" s="6">
        <v>37</v>
      </c>
    </row>
    <row r="41" spans="1:50" ht="15" customHeight="1">
      <c r="A41" s="3">
        <v>40</v>
      </c>
      <c r="B41" s="18"/>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18"/>
      <c r="AR41" s="5"/>
      <c r="AX41" s="6">
        <v>38</v>
      </c>
    </row>
    <row r="42" spans="1:50" ht="15" customHeight="1">
      <c r="A42" s="3">
        <v>41</v>
      </c>
      <c r="B42" s="18"/>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18"/>
      <c r="AR42" s="5"/>
      <c r="AX42" s="6">
        <v>39</v>
      </c>
    </row>
    <row r="43" spans="1:50" ht="15" customHeight="1">
      <c r="A43" s="3">
        <v>42</v>
      </c>
      <c r="B43" s="18"/>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18"/>
      <c r="AR43" s="5"/>
      <c r="AX43" s="6">
        <v>40</v>
      </c>
    </row>
    <row r="44" spans="1:50" ht="15" customHeight="1">
      <c r="A44" s="3">
        <v>43</v>
      </c>
      <c r="B44" s="18"/>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18"/>
      <c r="AR44" s="5"/>
      <c r="AX44" s="6">
        <v>41</v>
      </c>
    </row>
    <row r="45" spans="1:50" ht="15" customHeight="1">
      <c r="A45" s="3">
        <v>44</v>
      </c>
      <c r="B45" s="18"/>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18"/>
      <c r="AR45" s="5"/>
      <c r="AX45" s="6">
        <v>42</v>
      </c>
    </row>
    <row r="46" spans="1:50" ht="15" customHeight="1">
      <c r="A46" s="3">
        <v>45</v>
      </c>
      <c r="B46" s="18"/>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18"/>
      <c r="AR46" s="5"/>
      <c r="AX46" s="6">
        <v>43</v>
      </c>
    </row>
    <row r="47" spans="1:50" ht="15" customHeight="1">
      <c r="A47" s="3">
        <v>46</v>
      </c>
      <c r="B47" s="18"/>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18"/>
      <c r="AR47" s="5"/>
      <c r="AX47" s="6">
        <v>44</v>
      </c>
    </row>
    <row r="48" spans="1:50" ht="15" customHeight="1">
      <c r="A48" s="3">
        <v>47</v>
      </c>
      <c r="B48" s="18"/>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18"/>
      <c r="AR48" s="5"/>
      <c r="AX48" s="6">
        <v>45</v>
      </c>
    </row>
    <row r="49" spans="1:50" ht="15" customHeight="1">
      <c r="A49" s="3">
        <v>48</v>
      </c>
      <c r="B49" s="18"/>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18"/>
      <c r="AR49" s="5"/>
      <c r="AX49" s="6">
        <v>46</v>
      </c>
    </row>
    <row r="50" spans="1:50" ht="15" customHeight="1">
      <c r="A50" s="3">
        <v>49</v>
      </c>
      <c r="B50" s="18"/>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18"/>
      <c r="AR50" s="5"/>
      <c r="AX50" s="6">
        <v>47</v>
      </c>
    </row>
    <row r="51" spans="1:50" ht="15" customHeight="1">
      <c r="A51" s="3">
        <v>50</v>
      </c>
      <c r="B51" s="18"/>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18"/>
      <c r="AR51" s="5"/>
      <c r="AX51" s="6">
        <v>48</v>
      </c>
    </row>
    <row r="52" spans="1:50" ht="15" customHeight="1">
      <c r="A52" s="3">
        <v>51</v>
      </c>
      <c r="B52" s="18"/>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18"/>
      <c r="AR52" s="5"/>
      <c r="AX52" s="6">
        <v>49</v>
      </c>
    </row>
    <row r="53" spans="1:50" ht="15" customHeight="1">
      <c r="A53" s="3">
        <v>52</v>
      </c>
      <c r="B53" s="18"/>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18"/>
      <c r="AR53" s="5"/>
      <c r="AX53" s="6">
        <v>50</v>
      </c>
    </row>
    <row r="54" spans="1:50" ht="15" customHeight="1">
      <c r="A54" s="3">
        <v>53</v>
      </c>
      <c r="B54" s="18"/>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18"/>
      <c r="AR54" s="5"/>
      <c r="AX54" s="6">
        <v>51</v>
      </c>
    </row>
    <row r="55" spans="1:50" ht="15" customHeight="1">
      <c r="A55" s="3">
        <v>54</v>
      </c>
      <c r="B55" s="18"/>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18"/>
      <c r="AR55" s="5"/>
      <c r="AX55" s="6">
        <v>52</v>
      </c>
    </row>
    <row r="56" spans="1:50" ht="15" customHeight="1">
      <c r="A56" s="3">
        <v>55</v>
      </c>
      <c r="B56" s="18"/>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18"/>
      <c r="AR56" s="5"/>
      <c r="AX56" s="6">
        <v>53</v>
      </c>
    </row>
    <row r="57" spans="1:50" ht="15" customHeight="1">
      <c r="A57" s="3">
        <v>56</v>
      </c>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7"/>
      <c r="AG57" s="17"/>
      <c r="AH57" s="18"/>
      <c r="AI57" s="17"/>
      <c r="AJ57" s="17"/>
      <c r="AK57" s="18"/>
      <c r="AL57" s="17"/>
      <c r="AM57" s="17"/>
      <c r="AN57" s="18"/>
      <c r="AO57" s="18"/>
      <c r="AP57" s="18"/>
      <c r="AQ57" s="18"/>
      <c r="AR57" s="5"/>
    </row>
    <row r="58" spans="1:50">
      <c r="A58" s="3"/>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sheetData>
  <mergeCells count="107">
    <mergeCell ref="C6:G6"/>
    <mergeCell ref="H6:U6"/>
    <mergeCell ref="C4:G5"/>
    <mergeCell ref="H5:U5"/>
    <mergeCell ref="H4:I4"/>
    <mergeCell ref="J4:K4"/>
    <mergeCell ref="F28:L28"/>
    <mergeCell ref="M28:N28"/>
    <mergeCell ref="O28:Q28"/>
    <mergeCell ref="R28:U28"/>
    <mergeCell ref="F27:L27"/>
    <mergeCell ref="M27:N27"/>
    <mergeCell ref="O27:Q27"/>
    <mergeCell ref="R27:U27"/>
    <mergeCell ref="C9:G9"/>
    <mergeCell ref="C8:G8"/>
    <mergeCell ref="C7:G7"/>
    <mergeCell ref="H7:U7"/>
    <mergeCell ref="H8:U8"/>
    <mergeCell ref="H9:U9"/>
    <mergeCell ref="F26:L26"/>
    <mergeCell ref="M26:N26"/>
    <mergeCell ref="O26:Q26"/>
    <mergeCell ref="R26:U26"/>
    <mergeCell ref="F25:L25"/>
    <mergeCell ref="M25:N25"/>
    <mergeCell ref="O25:Q25"/>
    <mergeCell ref="R25:U25"/>
    <mergeCell ref="F24:L24"/>
    <mergeCell ref="M24:N24"/>
    <mergeCell ref="O24:Q24"/>
    <mergeCell ref="R24:U24"/>
    <mergeCell ref="F23:L23"/>
    <mergeCell ref="M23:N23"/>
    <mergeCell ref="O23:Q23"/>
    <mergeCell ref="R23:U23"/>
    <mergeCell ref="F22:L22"/>
    <mergeCell ref="M22:N22"/>
    <mergeCell ref="O22:Q22"/>
    <mergeCell ref="R22:U22"/>
    <mergeCell ref="M17:N17"/>
    <mergeCell ref="O17:Q17"/>
    <mergeCell ref="O19:Q19"/>
    <mergeCell ref="R19:U19"/>
    <mergeCell ref="F20:L20"/>
    <mergeCell ref="M20:N20"/>
    <mergeCell ref="O20:Q20"/>
    <mergeCell ref="R20:U20"/>
    <mergeCell ref="F19:L19"/>
    <mergeCell ref="M19:N19"/>
    <mergeCell ref="F10:L10"/>
    <mergeCell ref="O12:Q12"/>
    <mergeCell ref="M10:N10"/>
    <mergeCell ref="O10:Q10"/>
    <mergeCell ref="R17:U17"/>
    <mergeCell ref="F18:L18"/>
    <mergeCell ref="M18:N18"/>
    <mergeCell ref="O18:Q18"/>
    <mergeCell ref="R18:U18"/>
    <mergeCell ref="F17:L17"/>
    <mergeCell ref="R11:U11"/>
    <mergeCell ref="M14:N14"/>
    <mergeCell ref="R10:U10"/>
    <mergeCell ref="O14:Q14"/>
    <mergeCell ref="R14:U14"/>
    <mergeCell ref="O11:Q11"/>
    <mergeCell ref="R12:U12"/>
    <mergeCell ref="O13:Q13"/>
    <mergeCell ref="R13:U13"/>
    <mergeCell ref="M16:N16"/>
    <mergeCell ref="O16:Q16"/>
    <mergeCell ref="O15:Q15"/>
    <mergeCell ref="R16:U16"/>
    <mergeCell ref="M15:N15"/>
    <mergeCell ref="R15:U15"/>
    <mergeCell ref="C28:E28"/>
    <mergeCell ref="M11:N11"/>
    <mergeCell ref="F11:L11"/>
    <mergeCell ref="F12:L12"/>
    <mergeCell ref="M12:N12"/>
    <mergeCell ref="F13:L13"/>
    <mergeCell ref="M13:N13"/>
    <mergeCell ref="F14:L14"/>
    <mergeCell ref="C26:E26"/>
    <mergeCell ref="C23:E23"/>
    <mergeCell ref="F16:L16"/>
    <mergeCell ref="C21:E21"/>
    <mergeCell ref="C14:E14"/>
    <mergeCell ref="C15:E15"/>
    <mergeCell ref="C16:E16"/>
    <mergeCell ref="C17:E17"/>
    <mergeCell ref="C18:E18"/>
    <mergeCell ref="F15:L15"/>
    <mergeCell ref="F21:L21"/>
    <mergeCell ref="C27:E27"/>
    <mergeCell ref="M21:N21"/>
    <mergeCell ref="O21:Q21"/>
    <mergeCell ref="R21:U21"/>
    <mergeCell ref="C10:E10"/>
    <mergeCell ref="C11:E11"/>
    <mergeCell ref="C12:E12"/>
    <mergeCell ref="C13:E13"/>
    <mergeCell ref="C19:E19"/>
    <mergeCell ref="C20:E20"/>
    <mergeCell ref="C22:E22"/>
    <mergeCell ref="C24:E24"/>
    <mergeCell ref="C25:E25"/>
  </mergeCells>
  <phoneticPr fontId="5"/>
  <dataValidations count="1">
    <dataValidation type="list" allowBlank="1" showInputMessage="1" showErrorMessage="1" sqref="J4:K4">
      <formula1>$AX$4:$AX$56</formula1>
    </dataValidation>
  </dataValidations>
  <pageMargins left="0.59055118110236227" right="0.19685039370078741" top="0.59055118110236227" bottom="0.59055118110236227" header="0.51181102362204722" footer="0.51181102362204722"/>
  <pageSetup paperSize="9"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5:I6"/>
  <sheetViews>
    <sheetView workbookViewId="0">
      <selection activeCell="B6" sqref="B6"/>
    </sheetView>
  </sheetViews>
  <sheetFormatPr defaultRowHeight="13.5"/>
  <sheetData>
    <row r="5" spans="2:9">
      <c r="B5" t="s">
        <v>1</v>
      </c>
      <c r="C5" t="s">
        <v>158</v>
      </c>
      <c r="D5" t="s">
        <v>55</v>
      </c>
      <c r="E5" t="s">
        <v>159</v>
      </c>
      <c r="F5" t="s">
        <v>160</v>
      </c>
      <c r="G5" t="s">
        <v>161</v>
      </c>
      <c r="H5" t="s">
        <v>162</v>
      </c>
      <c r="I5" t="s">
        <v>159</v>
      </c>
    </row>
    <row r="6" spans="2:9">
      <c r="B6">
        <f>+データ入力!D5</f>
        <v>0</v>
      </c>
      <c r="C6">
        <f>+データ入力!D7</f>
        <v>0</v>
      </c>
      <c r="D6">
        <f>+データ入力!D17</f>
        <v>0</v>
      </c>
      <c r="E6">
        <f>+データ入力!D18</f>
        <v>0</v>
      </c>
      <c r="F6">
        <f>+データ入力!D19</f>
        <v>0</v>
      </c>
      <c r="G6">
        <f>+データ入力!D46</f>
        <v>0</v>
      </c>
      <c r="H6">
        <f>+データ入力!D47</f>
        <v>0</v>
      </c>
      <c r="I6">
        <f>+データ入力!D48</f>
        <v>0</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データ入力</vt:lpstr>
      <vt:lpstr>データ入力例</vt:lpstr>
      <vt:lpstr>参加申込書</vt:lpstr>
      <vt:lpstr>プロ原稿</vt:lpstr>
      <vt:lpstr>大会主催者用</vt:lpstr>
      <vt:lpstr>データ入力!Print_Area</vt:lpstr>
      <vt:lpstr>データ入力例!Print_Area</vt:lpstr>
      <vt:lpstr>プロ原稿!Print_Area</vt:lpstr>
      <vt:lpstr>参加申込書!Print_Area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Toshiaki.Anbo</dc:creator>
  <cp:lastModifiedBy>安保 敏明</cp:lastModifiedBy>
  <cp:lastPrinted>2014-07-13T23:20:34Z</cp:lastPrinted>
  <dcterms:created xsi:type="dcterms:W3CDTF">2006-11-06T08:06:47Z</dcterms:created>
  <dcterms:modified xsi:type="dcterms:W3CDTF">2017-10-20T06:52:36Z</dcterms:modified>
</cp:coreProperties>
</file>