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ood2\マイドライブ\02_01_noyamabasket\adult\2025\kato_old_noshiroyamamoto\"/>
    </mc:Choice>
  </mc:AlternateContent>
  <xr:revisionPtr revIDLastSave="0" documentId="13_ncr:1_{0A14C31E-5093-4C61-9849-14E7CDF9EE6F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データ入力" sheetId="1" r:id="rId1"/>
    <sheet name="データ入力例" sheetId="2" r:id="rId2"/>
    <sheet name="参加申込書" sheetId="3" r:id="rId3"/>
    <sheet name="プロ原稿" sheetId="4" r:id="rId4"/>
    <sheet name="参加申込書_個人" sheetId="5" r:id="rId5"/>
    <sheet name="懇親会申込み" sheetId="6" r:id="rId6"/>
    <sheet name="主催者使用データ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mVyYbv6Ito4NlIE8dNN5ZPnFfQ2lsgYsnp9kFWIYmS0="/>
    </ext>
  </extLst>
</workbook>
</file>

<file path=xl/calcChain.xml><?xml version="1.0" encoding="utf-8"?>
<calcChain xmlns="http://schemas.openxmlformats.org/spreadsheetml/2006/main">
  <c r="L7" i="7" l="1"/>
  <c r="K7" i="7"/>
  <c r="J7" i="7"/>
  <c r="I7" i="7"/>
  <c r="H7" i="7"/>
  <c r="G7" i="7"/>
  <c r="F7" i="7"/>
  <c r="E7" i="7"/>
  <c r="D7" i="7"/>
  <c r="C7" i="7"/>
  <c r="B7" i="7"/>
  <c r="A7" i="7"/>
  <c r="K28" i="6"/>
  <c r="CJ5" i="6" s="1"/>
  <c r="K15" i="6"/>
  <c r="CG5" i="6" s="1"/>
  <c r="K12" i="6"/>
  <c r="CF5" i="6" s="1"/>
  <c r="K9" i="6"/>
  <c r="CE5" i="6" s="1"/>
  <c r="CI5" i="6"/>
  <c r="CH5" i="6"/>
  <c r="K4" i="6"/>
  <c r="CD5" i="6" s="1"/>
  <c r="B2" i="5"/>
  <c r="R28" i="4"/>
  <c r="O28" i="4"/>
  <c r="M28" i="4"/>
  <c r="F28" i="4"/>
  <c r="C28" i="4"/>
  <c r="R27" i="4"/>
  <c r="O27" i="4"/>
  <c r="M27" i="4"/>
  <c r="F27" i="4"/>
  <c r="C27" i="4"/>
  <c r="R26" i="4"/>
  <c r="O26" i="4"/>
  <c r="M26" i="4"/>
  <c r="F26" i="4"/>
  <c r="C26" i="4"/>
  <c r="R25" i="4"/>
  <c r="O25" i="4"/>
  <c r="M25" i="4"/>
  <c r="F25" i="4"/>
  <c r="C25" i="4"/>
  <c r="R24" i="4"/>
  <c r="O24" i="4"/>
  <c r="M24" i="4"/>
  <c r="F24" i="4"/>
  <c r="C24" i="4"/>
  <c r="R23" i="4"/>
  <c r="O23" i="4"/>
  <c r="M23" i="4"/>
  <c r="F23" i="4"/>
  <c r="C23" i="4"/>
  <c r="R22" i="4"/>
  <c r="O22" i="4"/>
  <c r="M22" i="4"/>
  <c r="F22" i="4"/>
  <c r="C22" i="4"/>
  <c r="R21" i="4"/>
  <c r="O21" i="4"/>
  <c r="M21" i="4"/>
  <c r="F21" i="4"/>
  <c r="C21" i="4"/>
  <c r="R20" i="4"/>
  <c r="O20" i="4"/>
  <c r="M20" i="4"/>
  <c r="F20" i="4"/>
  <c r="C20" i="4"/>
  <c r="R19" i="4"/>
  <c r="O19" i="4"/>
  <c r="M19" i="4"/>
  <c r="F19" i="4"/>
  <c r="C19" i="4"/>
  <c r="R18" i="4"/>
  <c r="O18" i="4"/>
  <c r="M18" i="4"/>
  <c r="F18" i="4"/>
  <c r="C18" i="4"/>
  <c r="R17" i="4"/>
  <c r="O17" i="4"/>
  <c r="M17" i="4"/>
  <c r="F17" i="4"/>
  <c r="C17" i="4"/>
  <c r="R16" i="4"/>
  <c r="O16" i="4"/>
  <c r="M16" i="4"/>
  <c r="F16" i="4"/>
  <c r="C16" i="4"/>
  <c r="R15" i="4"/>
  <c r="O15" i="4"/>
  <c r="M15" i="4"/>
  <c r="F15" i="4"/>
  <c r="C15" i="4"/>
  <c r="R14" i="4"/>
  <c r="O14" i="4"/>
  <c r="M14" i="4"/>
  <c r="F14" i="4"/>
  <c r="C14" i="4"/>
  <c r="R13" i="4"/>
  <c r="O13" i="4"/>
  <c r="M13" i="4"/>
  <c r="F13" i="4"/>
  <c r="C13" i="4"/>
  <c r="R12" i="4"/>
  <c r="O12" i="4"/>
  <c r="M12" i="4"/>
  <c r="F12" i="4"/>
  <c r="C12" i="4"/>
  <c r="R11" i="4"/>
  <c r="O11" i="4"/>
  <c r="M11" i="4"/>
  <c r="F11" i="4"/>
  <c r="C11" i="4"/>
  <c r="H9" i="4"/>
  <c r="H8" i="4"/>
  <c r="H7" i="4"/>
  <c r="H5" i="4"/>
  <c r="B39" i="3"/>
  <c r="AH37" i="3"/>
  <c r="AE37" i="3"/>
  <c r="AB37" i="3"/>
  <c r="X33" i="3"/>
  <c r="H33" i="3"/>
  <c r="AB32" i="3"/>
  <c r="X32" i="3"/>
  <c r="U32" i="3"/>
  <c r="H32" i="3"/>
  <c r="D32" i="3"/>
  <c r="AB31" i="3"/>
  <c r="X31" i="3"/>
  <c r="U31" i="3"/>
  <c r="H31" i="3"/>
  <c r="D31" i="3"/>
  <c r="AB30" i="3"/>
  <c r="X30" i="3"/>
  <c r="U30" i="3"/>
  <c r="H30" i="3"/>
  <c r="D30" i="3"/>
  <c r="AB29" i="3"/>
  <c r="X29" i="3"/>
  <c r="U29" i="3"/>
  <c r="H29" i="3"/>
  <c r="D29" i="3"/>
  <c r="AB28" i="3"/>
  <c r="X28" i="3"/>
  <c r="U28" i="3"/>
  <c r="H28" i="3"/>
  <c r="D28" i="3"/>
  <c r="AB27" i="3"/>
  <c r="X27" i="3"/>
  <c r="U27" i="3"/>
  <c r="H27" i="3"/>
  <c r="D27" i="3"/>
  <c r="AB26" i="3"/>
  <c r="X26" i="3"/>
  <c r="U26" i="3"/>
  <c r="H26" i="3"/>
  <c r="D26" i="3"/>
  <c r="AB25" i="3"/>
  <c r="X25" i="3"/>
  <c r="U25" i="3"/>
  <c r="H25" i="3"/>
  <c r="D25" i="3"/>
  <c r="AB24" i="3"/>
  <c r="X24" i="3"/>
  <c r="U24" i="3"/>
  <c r="H24" i="3"/>
  <c r="D24" i="3"/>
  <c r="AB23" i="3"/>
  <c r="X23" i="3"/>
  <c r="U23" i="3"/>
  <c r="H23" i="3"/>
  <c r="D23" i="3"/>
  <c r="AB22" i="3"/>
  <c r="X22" i="3"/>
  <c r="U22" i="3"/>
  <c r="H22" i="3"/>
  <c r="D22" i="3"/>
  <c r="AB21" i="3"/>
  <c r="X21" i="3"/>
  <c r="U21" i="3"/>
  <c r="H21" i="3"/>
  <c r="D21" i="3"/>
  <c r="AB20" i="3"/>
  <c r="X20" i="3"/>
  <c r="U20" i="3"/>
  <c r="H20" i="3"/>
  <c r="D20" i="3"/>
  <c r="AB19" i="3"/>
  <c r="X19" i="3"/>
  <c r="U19" i="3"/>
  <c r="H19" i="3"/>
  <c r="D19" i="3"/>
  <c r="AB18" i="3"/>
  <c r="X18" i="3"/>
  <c r="U18" i="3"/>
  <c r="H18" i="3"/>
  <c r="D18" i="3"/>
  <c r="AB17" i="3"/>
  <c r="X17" i="3"/>
  <c r="U17" i="3"/>
  <c r="H17" i="3"/>
  <c r="D17" i="3"/>
  <c r="AB16" i="3"/>
  <c r="X16" i="3"/>
  <c r="U16" i="3"/>
  <c r="H16" i="3"/>
  <c r="D16" i="3"/>
  <c r="AB15" i="3"/>
  <c r="X15" i="3"/>
  <c r="U15" i="3"/>
  <c r="H15" i="3"/>
  <c r="D15" i="3"/>
  <c r="AJ13" i="3"/>
  <c r="W13" i="3"/>
  <c r="H13" i="3"/>
  <c r="W12" i="3"/>
  <c r="B12" i="3"/>
  <c r="AB11" i="3"/>
  <c r="AB10" i="3"/>
  <c r="H10" i="3"/>
  <c r="AB9" i="3"/>
  <c r="H9" i="3"/>
  <c r="AB8" i="3"/>
  <c r="H8" i="3"/>
  <c r="H7" i="3"/>
  <c r="AE5" i="3"/>
  <c r="B2" i="3"/>
  <c r="D22" i="2"/>
  <c r="D24" i="2" s="1"/>
  <c r="D17" i="2"/>
  <c r="D3" i="2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D19" i="1"/>
  <c r="D24" i="1" s="1"/>
  <c r="H12" i="3" l="1"/>
  <c r="H6" i="4"/>
</calcChain>
</file>

<file path=xl/sharedStrings.xml><?xml version="1.0" encoding="utf-8"?>
<sst xmlns="http://schemas.openxmlformats.org/spreadsheetml/2006/main" count="297" uniqueCount="297">
  <si>
    <r>
      <rPr>
        <b/>
        <sz val="16"/>
        <color rgb="FFFFFFFF"/>
        <rFont val="MS Gothic"/>
        <family val="3"/>
        <charset val="128"/>
      </rPr>
      <t>参加申込書データ入力シート</t>
    </r>
  </si>
  <si>
    <r>
      <rPr>
        <sz val="11"/>
        <color rgb="FF000000"/>
        <rFont val="MS Gothic"/>
        <family val="3"/>
        <charset val="128"/>
      </rPr>
      <t>大会名</t>
    </r>
  </si>
  <si>
    <r>
      <rPr>
        <sz val="11"/>
        <color rgb="FF000000"/>
        <rFont val="MS Gothic"/>
        <family val="3"/>
        <charset val="128"/>
      </rPr>
      <t>【基本データ】</t>
    </r>
  </si>
  <si>
    <r>
      <rPr>
        <sz val="11"/>
        <color rgb="FF000000"/>
        <rFont val="MS Gothic"/>
        <family val="3"/>
        <charset val="128"/>
      </rPr>
      <t>チーム名</t>
    </r>
  </si>
  <si>
    <r>
      <rPr>
        <sz val="11"/>
        <color rgb="FF000000"/>
        <rFont val="MS Gothic"/>
        <family val="3"/>
        <charset val="128"/>
      </rPr>
      <t>略　称</t>
    </r>
  </si>
  <si>
    <r>
      <rPr>
        <sz val="11"/>
        <color rgb="FF000000"/>
        <rFont val="MS Gothic"/>
        <family val="3"/>
        <charset val="128"/>
      </rPr>
      <t>←できれば４文字まで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</si>
  <si>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</si>
  <si>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000000"/>
        <rFont val="MS Gothic"/>
        <family val="3"/>
        <charset val="128"/>
      </rPr>
      <t>男・女</t>
    </r>
  </si>
  <si>
    <r>
      <rPr>
        <sz val="11"/>
        <color rgb="FF000000"/>
        <rFont val="MS Gothic"/>
        <family val="3"/>
        <charset val="128"/>
      </rPr>
      <t>←リストから選択</t>
    </r>
  </si>
  <si>
    <r>
      <rPr>
        <sz val="11"/>
        <color rgb="FF000000"/>
        <rFont val="MS Gothic"/>
        <family val="3"/>
        <charset val="128"/>
      </rPr>
      <t>男子</t>
    </r>
  </si>
  <si>
    <r>
      <rPr>
        <sz val="11"/>
        <color rgb="FF000000"/>
        <rFont val="MS Gothic"/>
        <family val="3"/>
        <charset val="128"/>
      </rPr>
      <t>ﾕﾆﾌｫｰﾑ濃色</t>
    </r>
  </si>
  <si>
    <r>
      <rPr>
        <sz val="11"/>
        <color rgb="FF000000"/>
        <rFont val="MS Gothic"/>
        <family val="3"/>
        <charset val="128"/>
      </rPr>
      <t>女子</t>
    </r>
  </si>
  <si>
    <r>
      <rPr>
        <sz val="11"/>
        <color rgb="FF000000"/>
        <rFont val="MS Gothic"/>
        <family val="3"/>
        <charset val="128"/>
      </rPr>
      <t>年</t>
    </r>
  </si>
  <si>
    <r>
      <rPr>
        <sz val="11"/>
        <color rgb="FF000000"/>
        <rFont val="MS Gothic"/>
        <family val="3"/>
        <charset val="128"/>
      </rPr>
      <t>←記載年月日</t>
    </r>
  </si>
  <si>
    <r>
      <rPr>
        <sz val="11"/>
        <color rgb="FF000000"/>
        <rFont val="MS Gothic"/>
        <family val="3"/>
        <charset val="128"/>
      </rPr>
      <t>月</t>
    </r>
  </si>
  <si>
    <r>
      <rPr>
        <sz val="11"/>
        <color rgb="FF000000"/>
        <rFont val="MS Gothic"/>
        <family val="3"/>
        <charset val="128"/>
      </rPr>
      <t>日</t>
    </r>
  </si>
  <si>
    <r>
      <rPr>
        <sz val="11"/>
        <color rgb="FF000000"/>
        <rFont val="MS Gothic"/>
        <family val="3"/>
        <charset val="128"/>
      </rPr>
      <t>P.LEAGUE[POWER LEAGUE]パワーリーグ</t>
    </r>
  </si>
  <si>
    <r>
      <rPr>
        <sz val="11"/>
        <color rgb="FF000000"/>
        <rFont val="MS Gothic"/>
        <family val="3"/>
        <charset val="128"/>
      </rPr>
      <t>C.LEAGUE[CRAZY LEAGUE]クレージーリーグ(個人参加可能)</t>
    </r>
  </si>
  <si>
    <r>
      <rPr>
        <sz val="11"/>
        <color rgb="FF000000"/>
        <rFont val="MS Gothic"/>
        <family val="3"/>
        <charset val="128"/>
      </rPr>
      <t>参加種別</t>
    </r>
  </si>
  <si>
    <r>
      <rPr>
        <sz val="11"/>
        <color rgb="FF000000"/>
        <rFont val="MS Gothic"/>
        <family val="3"/>
        <charset val="128"/>
      </rPr>
      <t>←リストから選択して下さい。</t>
    </r>
  </si>
  <si>
    <r>
      <rPr>
        <sz val="11"/>
        <color rgb="FF000000"/>
        <rFont val="MS Gothic"/>
        <family val="3"/>
        <charset val="128"/>
      </rPr>
      <t>L.LEAGUE[LADY LEAGUE] レディースリーグ</t>
    </r>
  </si>
  <si>
    <r>
      <rPr>
        <sz val="11"/>
        <color rgb="FF000000"/>
        <rFont val="MS Gothic"/>
        <family val="3"/>
        <charset val="128"/>
      </rPr>
      <t>連絡先　〒</t>
    </r>
  </si>
  <si>
    <r>
      <rPr>
        <sz val="11"/>
        <color rgb="FF000000"/>
        <rFont val="MS Gothic"/>
        <family val="3"/>
        <charset val="128"/>
      </rPr>
      <t>連絡先住所</t>
    </r>
  </si>
  <si>
    <r>
      <rPr>
        <sz val="11"/>
        <color rgb="FF000000"/>
        <rFont val="MS Gothic"/>
        <family val="3"/>
        <charset val="128"/>
      </rPr>
      <t>ＴＥＬ</t>
    </r>
  </si>
  <si>
    <r>
      <rPr>
        <sz val="11"/>
        <color rgb="FF000000"/>
        <rFont val="MS Gothic"/>
        <family val="3"/>
        <charset val="128"/>
      </rPr>
      <t>ＦＡＸ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</si>
  <si>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</si>
  <si>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000000"/>
        <rFont val="MS Gothic"/>
        <family val="3"/>
        <charset val="128"/>
      </rPr>
      <t>←●＿●＿●＿●</t>
    </r>
  </si>
  <si>
    <r>
      <rPr>
        <sz val="11"/>
        <color rgb="FF000000"/>
        <rFont val="MS Gothic"/>
        <family val="3"/>
        <charset val="128"/>
      </rPr>
      <t>字間にスペースを</t>
    </r>
  </si>
  <si>
    <r>
      <rPr>
        <sz val="11"/>
        <color rgb="FF000000"/>
        <rFont val="MS Gothic"/>
        <family val="3"/>
        <charset val="128"/>
      </rPr>
      <t>●＿＿＿●＿●</t>
    </r>
  </si>
  <si>
    <r>
      <rPr>
        <sz val="11"/>
        <color rgb="FF000000"/>
        <rFont val="MS Gothic"/>
        <family val="3"/>
        <charset val="128"/>
      </rPr>
      <t>携帯電話</t>
    </r>
  </si>
  <si>
    <r>
      <rPr>
        <sz val="11"/>
        <color rgb="FF000000"/>
        <rFont val="MS Gothic"/>
        <family val="3"/>
        <charset val="128"/>
      </rPr>
      <t>●●●＿＿＿●</t>
    </r>
  </si>
  <si>
    <r>
      <rPr>
        <sz val="11"/>
        <color rgb="FF000000"/>
        <rFont val="MS Gothic"/>
        <family val="3"/>
        <charset val="128"/>
      </rPr>
      <t>E-mail</t>
    </r>
  </si>
  <si>
    <r>
      <rPr>
        <sz val="11"/>
        <color rgb="FF000000"/>
        <rFont val="MS Gothic"/>
        <family val="3"/>
        <charset val="128"/>
      </rPr>
      <t>【エントリー】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</si>
  <si>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</si>
  <si>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</si>
  <si>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FF0000"/>
        <rFont val="MS Gothic"/>
        <family val="3"/>
        <charset val="128"/>
      </rPr>
      <t>←全てのことに責任を負うこと。</t>
    </r>
  </si>
  <si>
    <r>
      <rPr>
        <sz val="11"/>
        <color rgb="FF000000"/>
        <rFont val="MS Gothic"/>
        <family val="3"/>
        <charset val="128"/>
      </rPr>
      <t>コーチ</t>
    </r>
  </si>
  <si>
    <r>
      <rPr>
        <sz val="11"/>
        <color rgb="FFFF0000"/>
        <rFont val="MS Gothic"/>
        <family val="3"/>
        <charset val="128"/>
      </rPr>
      <t>←スコアシートの「コーチ」の欄に記載されます。</t>
    </r>
  </si>
  <si>
    <r>
      <rPr>
        <sz val="11"/>
        <color rgb="FF000000"/>
        <rFont val="MS Gothic"/>
        <family val="3"/>
        <charset val="128"/>
      </rPr>
      <t>Ａコーチ</t>
    </r>
  </si>
  <si>
    <r>
      <rPr>
        <sz val="11"/>
        <color rgb="FFFF0000"/>
        <rFont val="MS Gothic"/>
        <family val="3"/>
        <charset val="128"/>
      </rPr>
      <t>←スコアシートの「Ａコーチ」の欄に記載されます。</t>
    </r>
  </si>
  <si>
    <r>
      <rPr>
        <sz val="11"/>
        <color rgb="FF000000"/>
        <rFont val="MS Gothic"/>
        <family val="3"/>
        <charset val="128"/>
      </rPr>
      <t>マネージャー</t>
    </r>
  </si>
  <si>
    <r>
      <rPr>
        <b/>
        <sz val="11"/>
        <color rgb="FFFF0000"/>
        <rFont val="MS Gothic"/>
        <family val="3"/>
        <charset val="128"/>
      </rPr>
      <t>NO,の若い順に入力下さい。</t>
    </r>
  </si>
  <si>
    <r>
      <rPr>
        <sz val="11"/>
        <color rgb="FF000000"/>
        <rFont val="MS Gothic"/>
        <family val="3"/>
        <charset val="128"/>
      </rPr>
      <t>ﾕﾆﾌｫｰﾑNO,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</si>
  <si>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</si>
  <si>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ふりがな</t>
    </r>
  </si>
  <si>
    <r>
      <rPr>
        <sz val="11"/>
        <color rgb="FF000000"/>
        <rFont val="MS Gothic"/>
        <family val="3"/>
        <charset val="128"/>
      </rPr>
      <t>年齢</t>
    </r>
  </si>
  <si>
    <r>
      <rPr>
        <sz val="11"/>
        <color rgb="FF000000"/>
        <rFont val="MS Gothic"/>
        <family val="3"/>
        <charset val="128"/>
      </rPr>
      <t>身長</t>
    </r>
  </si>
  <si>
    <r>
      <rPr>
        <sz val="11"/>
        <color rgb="FF000000"/>
        <rFont val="MS Gothic"/>
        <family val="3"/>
        <charset val="128"/>
      </rPr>
      <t>出身校</t>
    </r>
  </si>
  <si>
    <r>
      <rPr>
        <sz val="11"/>
        <color rgb="FF000000"/>
        <rFont val="MS Gothic"/>
        <family val="3"/>
        <charset val="128"/>
      </rPr>
      <t>生年月日</t>
    </r>
  </si>
  <si>
    <r>
      <rPr>
        <b/>
        <sz val="11"/>
        <color rgb="FFFF0000"/>
        <rFont val="MS Gothic"/>
        <family val="3"/>
        <charset val="128"/>
      </rPr>
      <t>←保険をかける時に必要となります。必ず入力下さい。</t>
    </r>
  </si>
  <si>
    <r>
      <rPr>
        <sz val="11"/>
        <color rgb="FF000000"/>
        <rFont val="MS Gothic"/>
        <family val="3"/>
        <charset val="128"/>
      </rPr>
      <t>●●●</t>
    </r>
  </si>
  <si>
    <r>
      <rPr>
        <sz val="11"/>
        <color rgb="FF000000"/>
        <rFont val="MS Gothic"/>
        <family val="3"/>
        <charset val="128"/>
      </rPr>
      <t>●＿●</t>
    </r>
  </si>
  <si>
    <r>
      <rPr>
        <b/>
        <sz val="11"/>
        <color rgb="FFFF0000"/>
        <rFont val="MS Gothic"/>
        <family val="3"/>
        <charset val="128"/>
      </rPr>
      <t>※保険をかけるのに、</t>
    </r>
  </si>
  <si>
    <r>
      <rPr>
        <b/>
        <sz val="11"/>
        <color rgb="FFFF0000"/>
        <rFont val="MS Gothic"/>
        <family val="3"/>
        <charset val="128"/>
      </rPr>
      <t>　ふりがな・生年月日が必要です。</t>
    </r>
  </si>
  <si>
    <r>
      <rPr>
        <b/>
        <sz val="11"/>
        <color rgb="FFFF0000"/>
        <rFont val="MS Gothic"/>
        <family val="3"/>
        <charset val="128"/>
      </rPr>
      <t>　必ず入力下さい。</t>
    </r>
  </si>
  <si>
    <r>
      <rPr>
        <sz val="11"/>
        <color rgb="FF000000"/>
        <rFont val="MS Gothic"/>
        <family val="3"/>
        <charset val="128"/>
      </rPr>
      <t>【帯同審判員】</t>
    </r>
  </si>
  <si>
    <r>
      <rPr>
        <sz val="11"/>
        <color rgb="FF000000"/>
        <rFont val="MS Gothic"/>
        <family val="3"/>
        <charset val="128"/>
      </rPr>
      <t>帯同審判員</t>
    </r>
  </si>
  <si>
    <r>
      <rPr>
        <sz val="11"/>
        <color rgb="FF000000"/>
        <rFont val="MS Gothic"/>
        <family val="3"/>
        <charset val="128"/>
      </rPr>
      <t>ふりがな</t>
    </r>
  </si>
  <si>
    <r>
      <rPr>
        <b/>
        <sz val="11"/>
        <color rgb="FFFF0000"/>
        <rFont val="MS Gothic"/>
        <family val="3"/>
        <charset val="128"/>
      </rPr>
      <t>　←必ず入力下さい。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</si>
  <si>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</si>
  <si>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【新】</t>
    </r>
  </si>
  <si>
    <r>
      <rPr>
        <sz val="11"/>
        <color rgb="FF000000"/>
        <rFont val="MS Gothic"/>
        <family val="3"/>
        <charset val="128"/>
      </rPr>
      <t>【旧】</t>
    </r>
  </si>
  <si>
    <r>
      <rPr>
        <sz val="11"/>
        <color rgb="FF000000"/>
        <rFont val="MS Gothic"/>
        <family val="3"/>
        <charset val="128"/>
      </rPr>
      <t>資　　格</t>
    </r>
  </si>
  <si>
    <r>
      <rPr>
        <sz val="11"/>
        <color rgb="FF000000"/>
        <rFont val="MS Gothic"/>
        <family val="3"/>
        <charset val="128"/>
      </rPr>
      <t>　←リストから選択して下さい</t>
    </r>
  </si>
  <si>
    <r>
      <rPr>
        <sz val="11"/>
        <color rgb="FF000000"/>
        <rFont val="MS Gothic"/>
        <family val="3"/>
        <charset val="128"/>
      </rPr>
      <t>日本協会Ｄ級</t>
    </r>
  </si>
  <si>
    <r>
      <rPr>
        <sz val="11"/>
        <color rgb="FF000000"/>
        <rFont val="MS Gothic"/>
        <family val="3"/>
        <charset val="128"/>
      </rPr>
      <t>県協会公認Ｂ級</t>
    </r>
  </si>
  <si>
    <r>
      <rPr>
        <sz val="11"/>
        <color rgb="FF000000"/>
        <rFont val="MS Gothic"/>
        <family val="3"/>
        <charset val="128"/>
      </rPr>
      <t>生年月日</t>
    </r>
  </si>
  <si>
    <r>
      <rPr>
        <b/>
        <sz val="11"/>
        <color rgb="FFFF0000"/>
        <rFont val="MS Gothic"/>
        <family val="3"/>
        <charset val="128"/>
      </rPr>
      <t>　←必ず入力下さい。</t>
    </r>
  </si>
  <si>
    <r>
      <rPr>
        <b/>
        <sz val="11"/>
        <color rgb="FFFF0000"/>
        <rFont val="MS Gothic"/>
        <family val="3"/>
        <charset val="128"/>
      </rPr>
      <t>※審判に保険をかけるのに、</t>
    </r>
  </si>
  <si>
    <r>
      <rPr>
        <sz val="11"/>
        <color rgb="FF000000"/>
        <rFont val="MS Gothic"/>
        <family val="3"/>
        <charset val="128"/>
      </rPr>
      <t>日本協会Ｃ級</t>
    </r>
  </si>
  <si>
    <r>
      <rPr>
        <sz val="11"/>
        <color rgb="FF000000"/>
        <rFont val="MS Gothic"/>
        <family val="3"/>
        <charset val="128"/>
      </rPr>
      <t>県協会公認Ａ級</t>
    </r>
  </si>
  <si>
    <r>
      <rPr>
        <sz val="11"/>
        <color rgb="FF000000"/>
        <rFont val="MS Gothic"/>
        <family val="3"/>
        <charset val="128"/>
      </rPr>
      <t>連絡先(携帯)</t>
    </r>
  </si>
  <si>
    <r>
      <rPr>
        <b/>
        <sz val="11"/>
        <color rgb="FFFF0000"/>
        <rFont val="MS Gothic"/>
        <family val="3"/>
        <charset val="128"/>
      </rPr>
      <t>　ふりがな・生年月日が必要です。</t>
    </r>
  </si>
  <si>
    <r>
      <rPr>
        <sz val="11"/>
        <color rgb="FF000000"/>
        <rFont val="MS Gothic"/>
        <family val="3"/>
        <charset val="128"/>
      </rPr>
      <t>日本協会Ｂ級</t>
    </r>
  </si>
  <si>
    <r>
      <rPr>
        <sz val="11"/>
        <color rgb="FF000000"/>
        <rFont val="MS Gothic"/>
        <family val="3"/>
        <charset val="128"/>
      </rPr>
      <t>日本協会公認</t>
    </r>
  </si>
  <si>
    <r>
      <rPr>
        <b/>
        <sz val="11"/>
        <color rgb="FF000000"/>
        <rFont val="MS Gothic"/>
        <family val="3"/>
        <charset val="128"/>
      </rPr>
      <t>審判の条件</t>
    </r>
  </si>
  <si>
    <r>
      <rPr>
        <b/>
        <sz val="11"/>
        <color rgb="FFFF0000"/>
        <rFont val="MS Gothic"/>
        <family val="3"/>
        <charset val="128"/>
      </rPr>
      <t>　必ず入力下さい。</t>
    </r>
  </si>
  <si>
    <r>
      <rPr>
        <sz val="11"/>
        <color rgb="FF000000"/>
        <rFont val="MS Gothic"/>
        <family val="3"/>
        <charset val="128"/>
      </rPr>
      <t>日本協会Ａ級</t>
    </r>
  </si>
  <si>
    <r>
      <rPr>
        <b/>
        <sz val="11"/>
        <color rgb="FFFF0000"/>
        <rFont val="MS Gothic"/>
        <family val="3"/>
        <charset val="128"/>
      </rPr>
      <t>※帯同審判</t>
    </r>
  </si>
  <si>
    <r>
      <rPr>
        <sz val="11"/>
        <color rgb="FF000000"/>
        <rFont val="MS Gothic"/>
        <family val="3"/>
        <charset val="128"/>
      </rPr>
      <t>日本協会Ｓ級</t>
    </r>
  </si>
  <si>
    <r>
      <rPr>
        <b/>
        <sz val="11"/>
        <color rgb="FFFF0000"/>
        <rFont val="MS Gothic"/>
        <family val="3"/>
        <charset val="128"/>
      </rPr>
      <t>　帯同審判が少なく大会運営が厳しい状況です。</t>
    </r>
  </si>
  <si>
    <r>
      <rPr>
        <b/>
        <sz val="11"/>
        <color rgb="FFFF0000"/>
        <rFont val="MS Gothic"/>
        <family val="3"/>
        <charset val="128"/>
      </rPr>
      <t>　審判の帯同に御協力をお願いいたします。</t>
    </r>
  </si>
  <si>
    <r>
      <rPr>
        <b/>
        <sz val="11"/>
        <color rgb="FFFF0000"/>
        <rFont val="MS Gothic"/>
        <family val="3"/>
        <charset val="128"/>
      </rPr>
      <t>※審判の条件の記入</t>
    </r>
  </si>
  <si>
    <r>
      <rPr>
        <b/>
        <sz val="11"/>
        <color rgb="FFFF0000"/>
        <rFont val="MS Gothic"/>
        <family val="3"/>
        <charset val="128"/>
      </rPr>
      <t>　選手兼務の場合は必ず記入ください。</t>
    </r>
  </si>
  <si>
    <r>
      <rPr>
        <b/>
        <sz val="11"/>
        <color rgb="FFFF0000"/>
        <rFont val="MS Gothic"/>
        <family val="3"/>
        <charset val="128"/>
      </rPr>
      <t>　＜例＞</t>
    </r>
  </si>
  <si>
    <r>
      <rPr>
        <b/>
        <sz val="11"/>
        <color rgb="FFFF0000"/>
        <rFont val="MS Gothic"/>
        <family val="3"/>
        <charset val="128"/>
      </rPr>
      <t>　○○○チームの選手と兼務</t>
    </r>
  </si>
  <si>
    <r>
      <rPr>
        <sz val="11"/>
        <color rgb="FF000000"/>
        <rFont val="MS Gothic"/>
        <family val="3"/>
        <charset val="128"/>
      </rPr>
      <t>地　区</t>
    </r>
  </si>
  <si>
    <r>
      <rPr>
        <sz val="11"/>
        <color rgb="FF000000"/>
        <rFont val="MS Gothic"/>
        <family val="3"/>
        <charset val="128"/>
      </rPr>
      <t>順　位</t>
    </r>
  </si>
  <si>
    <r>
      <rPr>
        <b/>
        <sz val="16"/>
        <color rgb="FFFFFFFF"/>
        <rFont val="MS Gothic"/>
        <family val="3"/>
        <charset val="128"/>
      </rPr>
      <t>参加申込書データ入力シート　記入例</t>
    </r>
  </si>
  <si>
    <r>
      <rPr>
        <sz val="11"/>
        <color rgb="FF000000"/>
        <rFont val="MS Gothic"/>
        <family val="3"/>
        <charset val="128"/>
      </rPr>
      <t>大会名</t>
    </r>
  </si>
  <si>
    <r>
      <rPr>
        <b/>
        <sz val="16"/>
        <color rgb="FFFF0000"/>
        <rFont val="MS Gothic"/>
        <family val="3"/>
        <charset val="128"/>
      </rPr>
      <t>※氏名など入力方法を確認してください。</t>
    </r>
  </si>
  <si>
    <r>
      <rPr>
        <sz val="11"/>
        <color rgb="FF000000"/>
        <rFont val="MS Gothic"/>
        <family val="3"/>
        <charset val="128"/>
      </rPr>
      <t>【基本データ】</t>
    </r>
  </si>
  <si>
    <r>
      <rPr>
        <sz val="11"/>
        <color rgb="FF000000"/>
        <rFont val="MS Gothic"/>
        <family val="3"/>
        <charset val="128"/>
      </rPr>
      <t>チーム名</t>
    </r>
  </si>
  <si>
    <r>
      <rPr>
        <sz val="11"/>
        <color rgb="FF000000"/>
        <rFont val="MS Gothic"/>
        <family val="3"/>
        <charset val="128"/>
      </rPr>
      <t>リンク能山プレックス</t>
    </r>
  </si>
  <si>
    <r>
      <rPr>
        <sz val="11"/>
        <color rgb="FF000000"/>
        <rFont val="MS Gothic"/>
        <family val="3"/>
        <charset val="128"/>
      </rPr>
      <t>略　称</t>
    </r>
  </si>
  <si>
    <r>
      <rPr>
        <sz val="11"/>
        <color rgb="FF000000"/>
        <rFont val="MS Gothic"/>
        <family val="3"/>
        <charset val="128"/>
      </rPr>
      <t>リンク能山</t>
    </r>
  </si>
  <si>
    <r>
      <rPr>
        <sz val="11"/>
        <color rgb="FF000000"/>
        <rFont val="MS Gothic"/>
        <family val="3"/>
        <charset val="128"/>
      </rPr>
      <t>←リストから選択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</si>
  <si>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</si>
  <si>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000000"/>
        <rFont val="MS Gothic"/>
        <family val="3"/>
        <charset val="128"/>
      </rPr>
      <t>奈賀葉真　名歌</t>
    </r>
  </si>
  <si>
    <r>
      <rPr>
        <sz val="11"/>
        <color rgb="FF000000"/>
        <rFont val="MS Gothic"/>
        <family val="3"/>
        <charset val="128"/>
      </rPr>
      <t>男・女</t>
    </r>
  </si>
  <si>
    <r>
      <rPr>
        <sz val="11"/>
        <color rgb="FF000000"/>
        <rFont val="MS Gothic"/>
        <family val="3"/>
        <charset val="128"/>
      </rPr>
      <t>男子</t>
    </r>
  </si>
  <si>
    <r>
      <rPr>
        <sz val="11"/>
        <color rgb="FF000000"/>
        <rFont val="MS Gothic"/>
        <family val="3"/>
        <charset val="128"/>
      </rPr>
      <t>←リストから選択</t>
    </r>
  </si>
  <si>
    <r>
      <rPr>
        <b/>
        <sz val="11"/>
        <color rgb="FF000000"/>
        <rFont val="MS Gothic"/>
        <family val="3"/>
        <charset val="128"/>
      </rPr>
      <t>名前の入力方法</t>
    </r>
  </si>
  <si>
    <r>
      <rPr>
        <b/>
        <sz val="11"/>
        <color rgb="FF000000"/>
        <rFont val="MS Gothic"/>
        <family val="3"/>
        <charset val="128"/>
      </rPr>
      <t>例えば</t>
    </r>
  </si>
  <si>
    <r>
      <rPr>
        <sz val="11"/>
        <color rgb="FF000000"/>
        <rFont val="MS Gothic"/>
        <family val="3"/>
        <charset val="128"/>
      </rPr>
      <t>●＿●＿●＿●</t>
    </r>
  </si>
  <si>
    <r>
      <rPr>
        <sz val="11"/>
        <color rgb="FF000000"/>
        <rFont val="MS Gothic"/>
        <family val="3"/>
        <charset val="128"/>
      </rPr>
      <t>ﾕﾆﾌｫｰﾑ濃色</t>
    </r>
  </si>
  <si>
    <r>
      <rPr>
        <sz val="11"/>
        <color rgb="FF000000"/>
        <rFont val="MS Gothic"/>
        <family val="3"/>
        <charset val="128"/>
      </rPr>
      <t>紺色</t>
    </r>
  </si>
  <si>
    <r>
      <rPr>
        <sz val="11"/>
        <color rgb="FF000000"/>
        <rFont val="MS Gothic"/>
        <family val="3"/>
        <charset val="128"/>
      </rPr>
      <t>●●●＿＿＿●</t>
    </r>
  </si>
  <si>
    <r>
      <rPr>
        <sz val="11"/>
        <color rgb="FF000000"/>
        <rFont val="MS Gothic"/>
        <family val="3"/>
        <charset val="128"/>
      </rPr>
      <t>年</t>
    </r>
  </si>
  <si>
    <r>
      <rPr>
        <sz val="11"/>
        <color rgb="FF000000"/>
        <rFont val="MS Gothic"/>
        <family val="3"/>
        <charset val="128"/>
      </rPr>
      <t>←記載年月日</t>
    </r>
  </si>
  <si>
    <r>
      <rPr>
        <sz val="11"/>
        <color rgb="FF000000"/>
        <rFont val="MS Gothic"/>
        <family val="3"/>
        <charset val="128"/>
      </rPr>
      <t>●＿＿＿●＿●</t>
    </r>
  </si>
  <si>
    <r>
      <rPr>
        <b/>
        <sz val="16"/>
        <color rgb="FFFF0000"/>
        <rFont val="MS Gothic"/>
        <family val="3"/>
        <charset val="128"/>
      </rPr>
      <t>※そのまま、プログラムに掲載されますので、ご協力よろしくお願いいたします。</t>
    </r>
  </si>
  <si>
    <r>
      <rPr>
        <sz val="11"/>
        <color rgb="FF000000"/>
        <rFont val="MS Gothic"/>
        <family val="3"/>
        <charset val="128"/>
      </rPr>
      <t>月</t>
    </r>
  </si>
  <si>
    <r>
      <rPr>
        <sz val="11"/>
        <color rgb="FF000000"/>
        <rFont val="MS Gothic"/>
        <family val="3"/>
        <charset val="128"/>
      </rPr>
      <t>●＿●＿＿＿●</t>
    </r>
  </si>
  <si>
    <r>
      <rPr>
        <sz val="11"/>
        <color rgb="FF000000"/>
        <rFont val="MS Gothic"/>
        <family val="3"/>
        <charset val="128"/>
      </rPr>
      <t>日</t>
    </r>
  </si>
  <si>
    <r>
      <rPr>
        <sz val="11"/>
        <color rgb="FF000000"/>
        <rFont val="MS Gothic"/>
        <family val="3"/>
        <charset val="128"/>
      </rPr>
      <t>連絡先　〒</t>
    </r>
  </si>
  <si>
    <r>
      <rPr>
        <sz val="11"/>
        <color rgb="FF000000"/>
        <rFont val="MS Gothic"/>
        <family val="3"/>
        <charset val="128"/>
      </rPr>
      <t>016-0123</t>
    </r>
  </si>
  <si>
    <r>
      <rPr>
        <sz val="11"/>
        <color rgb="FF000000"/>
        <rFont val="MS Gothic"/>
        <family val="3"/>
        <charset val="128"/>
      </rPr>
      <t>連絡先住所</t>
    </r>
  </si>
  <si>
    <r>
      <rPr>
        <sz val="11"/>
        <color rgb="FF000000"/>
        <rFont val="MS Gothic"/>
        <family val="3"/>
        <charset val="128"/>
      </rPr>
      <t>野城市発砲町１の１</t>
    </r>
  </si>
  <si>
    <r>
      <rPr>
        <sz val="11"/>
        <color rgb="FF000000"/>
        <rFont val="MS Gothic"/>
        <family val="3"/>
        <charset val="128"/>
      </rPr>
      <t>ＴＥＬ</t>
    </r>
  </si>
  <si>
    <r>
      <rPr>
        <sz val="11"/>
        <color rgb="FF000000"/>
        <rFont val="MS Gothic"/>
        <family val="3"/>
        <charset val="128"/>
      </rPr>
      <t>018-888-0001</t>
    </r>
  </si>
  <si>
    <r>
      <rPr>
        <sz val="11"/>
        <color rgb="FF000000"/>
        <rFont val="MS Gothic"/>
        <family val="3"/>
        <charset val="128"/>
      </rPr>
      <t>ＦＡＸ</t>
    </r>
  </si>
  <si>
    <r>
      <rPr>
        <sz val="11"/>
        <color rgb="FF000000"/>
        <rFont val="MS Gothic"/>
        <family val="3"/>
        <charset val="128"/>
      </rPr>
      <t>018-888-0002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</si>
  <si>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</si>
  <si>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000000"/>
        <rFont val="MS Gothic"/>
        <family val="3"/>
        <charset val="128"/>
      </rPr>
      <t>←●＿●＿●＿●,●＿＿＿●＿●，●＿●＿＿＿●</t>
    </r>
  </si>
  <si>
    <r>
      <rPr>
        <sz val="11"/>
        <color rgb="FF000000"/>
        <rFont val="MS Gothic"/>
        <family val="3"/>
        <charset val="128"/>
      </rPr>
      <t>携帯電話</t>
    </r>
  </si>
  <si>
    <r>
      <rPr>
        <sz val="11"/>
        <color rgb="FF000000"/>
        <rFont val="MS Gothic"/>
        <family val="3"/>
        <charset val="128"/>
      </rPr>
      <t>090-1234-5678</t>
    </r>
  </si>
  <si>
    <r>
      <rPr>
        <sz val="11"/>
        <color rgb="FF000000"/>
        <rFont val="MS Gothic"/>
        <family val="3"/>
        <charset val="128"/>
      </rPr>
      <t>E-mail</t>
    </r>
  </si>
  <si>
    <r>
      <rPr>
        <sz val="11"/>
        <color rgb="FF000000"/>
        <rFont val="MS PGothic"/>
        <family val="3"/>
        <charset val="128"/>
      </rPr>
      <t>noyamabasket@gmail.com</t>
    </r>
  </si>
  <si>
    <r>
      <rPr>
        <sz val="11"/>
        <color rgb="FF000000"/>
        <rFont val="MS Gothic"/>
        <family val="3"/>
        <charset val="128"/>
      </rPr>
      <t>←常に確認のできるメールアドレスを記入下さい。</t>
    </r>
  </si>
  <si>
    <r>
      <rPr>
        <sz val="11"/>
        <color rgb="FF000000"/>
        <rFont val="MS Gothic"/>
        <family val="3"/>
        <charset val="128"/>
      </rPr>
      <t>【エントリー】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</si>
  <si>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</si>
  <si>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</si>
  <si>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FF0000"/>
        <rFont val="MS Gothic"/>
        <family val="3"/>
        <charset val="128"/>
      </rPr>
      <t>←全てのことに責任を負うこと。</t>
    </r>
  </si>
  <si>
    <r>
      <rPr>
        <sz val="11"/>
        <color rgb="FF000000"/>
        <rFont val="MS Gothic"/>
        <family val="3"/>
        <charset val="128"/>
      </rPr>
      <t>コーチ</t>
    </r>
  </si>
  <si>
    <r>
      <rPr>
        <sz val="11"/>
        <color rgb="FF000000"/>
        <rFont val="MS Gothic"/>
        <family val="3"/>
        <charset val="128"/>
      </rPr>
      <t>堂  元　吾  朗</t>
    </r>
  </si>
  <si>
    <r>
      <rPr>
        <sz val="11"/>
        <color rgb="FFFF0000"/>
        <rFont val="MS Gothic"/>
        <family val="3"/>
        <charset val="128"/>
      </rPr>
      <t>←スコアシートの「コーチ」の欄に記載されます。</t>
    </r>
  </si>
  <si>
    <r>
      <rPr>
        <sz val="11"/>
        <color rgb="FF000000"/>
        <rFont val="MS Gothic"/>
        <family val="3"/>
        <charset val="128"/>
      </rPr>
      <t>Ａコーチ</t>
    </r>
  </si>
  <si>
    <r>
      <rPr>
        <sz val="11"/>
        <color rgb="FFFF0000"/>
        <rFont val="MS Gothic"/>
        <family val="3"/>
        <charset val="128"/>
      </rPr>
      <t>←スコアシートの「Ａコーチ」の欄に記載されます。</t>
    </r>
  </si>
  <si>
    <r>
      <rPr>
        <sz val="11"/>
        <color rgb="FF000000"/>
        <rFont val="MS Gothic"/>
        <family val="3"/>
        <charset val="128"/>
      </rPr>
      <t>マネージャー</t>
    </r>
  </si>
  <si>
    <r>
      <rPr>
        <sz val="11"/>
        <color rgb="FF000000"/>
        <rFont val="MS Gothic"/>
        <family val="3"/>
        <charset val="128"/>
      </rPr>
      <t>菜　羅　浅　湖</t>
    </r>
  </si>
  <si>
    <r>
      <rPr>
        <sz val="11"/>
        <color rgb="FF000000"/>
        <rFont val="MS Gothic"/>
        <family val="3"/>
        <charset val="128"/>
      </rPr>
      <t>ﾕﾆﾌｫｰﾑNO,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</si>
  <si>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</si>
  <si>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ふりがな</t>
    </r>
  </si>
  <si>
    <r>
      <rPr>
        <sz val="11"/>
        <color rgb="FF000000"/>
        <rFont val="MS Gothic"/>
        <family val="3"/>
        <charset val="128"/>
      </rPr>
      <t>年齢</t>
    </r>
  </si>
  <si>
    <r>
      <rPr>
        <sz val="11"/>
        <color rgb="FF000000"/>
        <rFont val="MS Gothic"/>
        <family val="3"/>
        <charset val="128"/>
      </rPr>
      <t>身長</t>
    </r>
  </si>
  <si>
    <r>
      <rPr>
        <sz val="11"/>
        <color rgb="FF000000"/>
        <rFont val="MS Gothic"/>
        <family val="3"/>
        <charset val="128"/>
      </rPr>
      <t>出身校</t>
    </r>
  </si>
  <si>
    <r>
      <rPr>
        <sz val="11"/>
        <color rgb="FF000000"/>
        <rFont val="MS Gothic"/>
        <family val="3"/>
        <charset val="128"/>
      </rPr>
      <t>生年月日</t>
    </r>
  </si>
  <si>
    <r>
      <rPr>
        <sz val="11"/>
        <color rgb="FF000000"/>
        <rFont val="MS Gothic"/>
        <family val="3"/>
        <charset val="128"/>
      </rPr>
      <t>赤　城　武　則</t>
    </r>
  </si>
  <si>
    <r>
      <rPr>
        <sz val="11"/>
        <color rgb="FF000000"/>
        <rFont val="MS Gothic"/>
        <family val="3"/>
        <charset val="128"/>
      </rPr>
      <t>あかぎ　たけのり</t>
    </r>
  </si>
  <si>
    <r>
      <rPr>
        <sz val="11"/>
        <color rgb="FF000000"/>
        <rFont val="MS Gothic"/>
        <family val="3"/>
        <charset val="128"/>
      </rPr>
      <t>喜多村高</t>
    </r>
  </si>
  <si>
    <r>
      <rPr>
        <sz val="11"/>
        <color rgb="FF000000"/>
        <rFont val="MS Gothic"/>
        <family val="3"/>
        <charset val="128"/>
      </rPr>
      <t>”高””大”を付ける。</t>
    </r>
  </si>
  <si>
    <r>
      <rPr>
        <sz val="11"/>
        <color rgb="FF000000"/>
        <rFont val="MS Gothic"/>
        <family val="3"/>
        <charset val="128"/>
      </rPr>
      <t>畑ヶ山　　　勉</t>
    </r>
  </si>
  <si>
    <r>
      <rPr>
        <sz val="11"/>
        <color rgb="FF000000"/>
        <rFont val="MS Gothic"/>
        <family val="3"/>
        <charset val="128"/>
      </rPr>
      <t>はたけやま　つとむ</t>
    </r>
  </si>
  <si>
    <r>
      <rPr>
        <sz val="11"/>
        <color rgb="FF000000"/>
        <rFont val="MS Gothic"/>
        <family val="3"/>
        <charset val="128"/>
      </rPr>
      <t>山王大</t>
    </r>
  </si>
  <si>
    <r>
      <rPr>
        <sz val="11"/>
        <color rgb="FF000000"/>
        <rFont val="MS Gothic"/>
        <family val="3"/>
        <charset val="128"/>
      </rPr>
      <t>＿●＿</t>
    </r>
  </si>
  <si>
    <r>
      <rPr>
        <sz val="11"/>
        <color rgb="FF000000"/>
        <rFont val="MS Gothic"/>
        <family val="3"/>
        <charset val="128"/>
      </rPr>
      <t>庵　牡　都史秋</t>
    </r>
  </si>
  <si>
    <r>
      <rPr>
        <sz val="11"/>
        <color rgb="FF000000"/>
        <rFont val="MS Gothic"/>
        <family val="3"/>
        <charset val="128"/>
      </rPr>
      <t>あんぼ　としあき</t>
    </r>
  </si>
  <si>
    <r>
      <rPr>
        <sz val="11"/>
        <color rgb="FF000000"/>
        <rFont val="MS Gothic"/>
        <family val="3"/>
        <charset val="128"/>
      </rPr>
      <t>勝北大</t>
    </r>
  </si>
  <si>
    <r>
      <rPr>
        <sz val="11"/>
        <color rgb="FF000000"/>
        <rFont val="MS Gothic"/>
        <family val="3"/>
        <charset val="128"/>
      </rPr>
      <t>●＿●</t>
    </r>
  </si>
  <si>
    <r>
      <rPr>
        <sz val="11"/>
        <color rgb="FF000000"/>
        <rFont val="MS Gothic"/>
        <family val="3"/>
        <charset val="128"/>
      </rPr>
      <t>光　井　　　久</t>
    </r>
  </si>
  <si>
    <r>
      <rPr>
        <sz val="11"/>
        <color rgb="FF000000"/>
        <rFont val="MS Gothic"/>
        <family val="3"/>
        <charset val="128"/>
      </rPr>
      <t>みつい　ひさし</t>
    </r>
  </si>
  <si>
    <r>
      <rPr>
        <sz val="11"/>
        <color rgb="FF000000"/>
        <rFont val="MS Gothic"/>
        <family val="3"/>
        <charset val="128"/>
      </rPr>
      <t>竹石大</t>
    </r>
  </si>
  <si>
    <r>
      <rPr>
        <sz val="11"/>
        <color rgb="FF000000"/>
        <rFont val="MS Gothic"/>
        <family val="3"/>
        <charset val="128"/>
      </rPr>
      <t>●●●</t>
    </r>
  </si>
  <si>
    <r>
      <rPr>
        <sz val="11"/>
        <color rgb="FF000000"/>
        <rFont val="MS Gothic"/>
        <family val="3"/>
        <charset val="128"/>
      </rPr>
      <t>槙　　　新　一</t>
    </r>
  </si>
  <si>
    <r>
      <rPr>
        <sz val="11"/>
        <color rgb="FF000000"/>
        <rFont val="MS Gothic"/>
        <family val="3"/>
        <charset val="128"/>
      </rPr>
      <t>まき　しんいち</t>
    </r>
  </si>
  <si>
    <r>
      <rPr>
        <sz val="11"/>
        <color rgb="FF000000"/>
        <rFont val="MS Gothic"/>
        <family val="3"/>
        <charset val="128"/>
      </rPr>
      <t>海南高</t>
    </r>
  </si>
  <si>
    <r>
      <rPr>
        <sz val="11"/>
        <color rgb="FF000000"/>
        <rFont val="MS Gothic"/>
        <family val="3"/>
        <charset val="128"/>
      </rPr>
      <t>●●●●</t>
    </r>
  </si>
  <si>
    <r>
      <rPr>
        <sz val="11"/>
        <color rgb="FF000000"/>
        <rFont val="MS Gothic"/>
        <family val="3"/>
        <charset val="128"/>
      </rPr>
      <t>富加津　和　成</t>
    </r>
  </si>
  <si>
    <r>
      <rPr>
        <sz val="11"/>
        <color rgb="FF000000"/>
        <rFont val="MS Gothic"/>
        <family val="3"/>
        <charset val="128"/>
      </rPr>
      <t>ふかつ　かづなり</t>
    </r>
  </si>
  <si>
    <r>
      <rPr>
        <sz val="11"/>
        <color rgb="FF000000"/>
        <rFont val="MS Gothic"/>
        <family val="3"/>
        <charset val="128"/>
      </rPr>
      <t>三ツ井高</t>
    </r>
  </si>
  <si>
    <r>
      <rPr>
        <sz val="11"/>
        <color rgb="FF000000"/>
        <rFont val="MS Gothic"/>
        <family val="3"/>
        <charset val="128"/>
      </rPr>
      <t>椹　木　華　道</t>
    </r>
  </si>
  <si>
    <r>
      <rPr>
        <sz val="11"/>
        <color rgb="FF000000"/>
        <rFont val="MS Gothic"/>
        <family val="3"/>
        <charset val="128"/>
      </rPr>
      <t>さくらぎ　はなみち</t>
    </r>
  </si>
  <si>
    <r>
      <rPr>
        <sz val="11"/>
        <color rgb="FF000000"/>
        <rFont val="MS Gothic"/>
        <family val="3"/>
        <charset val="128"/>
      </rPr>
      <t>和幸高</t>
    </r>
  </si>
  <si>
    <r>
      <rPr>
        <sz val="11"/>
        <color rgb="FF000000"/>
        <rFont val="MS Gothic"/>
        <family val="3"/>
        <charset val="128"/>
      </rPr>
      <t>留　河　　　楓</t>
    </r>
  </si>
  <si>
    <r>
      <rPr>
        <sz val="11"/>
        <color rgb="FF000000"/>
        <rFont val="MS Gothic"/>
        <family val="3"/>
        <charset val="128"/>
      </rPr>
      <t>るかわ　かえで</t>
    </r>
  </si>
  <si>
    <r>
      <rPr>
        <sz val="11"/>
        <color rgb="FF000000"/>
        <rFont val="MS Gothic"/>
        <family val="3"/>
        <charset val="128"/>
      </rPr>
      <t>登美ヶ丘大</t>
    </r>
  </si>
  <si>
    <r>
      <rPr>
        <sz val="11"/>
        <color rgb="FF000000"/>
        <rFont val="MS Gothic"/>
        <family val="3"/>
        <charset val="128"/>
      </rPr>
      <t>古　暮　公　伸</t>
    </r>
  </si>
  <si>
    <r>
      <rPr>
        <sz val="11"/>
        <color rgb="FF000000"/>
        <rFont val="MS Gothic"/>
        <family val="3"/>
        <charset val="128"/>
      </rPr>
      <t>こぐれ　きみのぶ</t>
    </r>
  </si>
  <si>
    <r>
      <rPr>
        <sz val="11"/>
        <color rgb="FF000000"/>
        <rFont val="MS Gothic"/>
        <family val="3"/>
        <charset val="128"/>
      </rPr>
      <t>喜多村大</t>
    </r>
  </si>
  <si>
    <r>
      <rPr>
        <sz val="11"/>
        <color rgb="FF000000"/>
        <rFont val="MS Gothic"/>
        <family val="3"/>
        <charset val="128"/>
      </rPr>
      <t>佐和北　英　二</t>
    </r>
  </si>
  <si>
    <r>
      <rPr>
        <sz val="11"/>
        <color rgb="FF000000"/>
        <rFont val="MS Gothic"/>
        <family val="3"/>
        <charset val="128"/>
      </rPr>
      <t>さわきた　えいじ</t>
    </r>
  </si>
  <si>
    <r>
      <rPr>
        <sz val="11"/>
        <color rgb="FF000000"/>
        <rFont val="MS Gothic"/>
        <family val="3"/>
        <charset val="128"/>
      </rPr>
      <t>深津大附高</t>
    </r>
  </si>
  <si>
    <r>
      <rPr>
        <sz val="11"/>
        <color rgb="FF000000"/>
        <rFont val="MS Gothic"/>
        <family val="3"/>
        <charset val="128"/>
      </rPr>
      <t>泉　堂　　　明</t>
    </r>
  </si>
  <si>
    <r>
      <rPr>
        <sz val="11"/>
        <color rgb="FF000000"/>
        <rFont val="MS Gothic"/>
        <family val="3"/>
        <charset val="128"/>
      </rPr>
      <t>せんどう　あきら</t>
    </r>
  </si>
  <si>
    <r>
      <rPr>
        <sz val="11"/>
        <color rgb="FF000000"/>
        <rFont val="MS Gothic"/>
        <family val="3"/>
        <charset val="128"/>
      </rPr>
      <t>漁南高</t>
    </r>
  </si>
  <si>
    <r>
      <rPr>
        <sz val="11"/>
        <color rgb="FF000000"/>
        <rFont val="MS Gothic"/>
        <family val="3"/>
        <charset val="128"/>
      </rPr>
      <t>山　元　建　造</t>
    </r>
  </si>
  <si>
    <r>
      <rPr>
        <sz val="11"/>
        <color rgb="FF000000"/>
        <rFont val="MS Gothic"/>
        <family val="3"/>
        <charset val="128"/>
      </rPr>
      <t>やまもと　けんぞう</t>
    </r>
  </si>
  <si>
    <r>
      <rPr>
        <sz val="11"/>
        <color rgb="FF000000"/>
        <rFont val="MS Gothic"/>
        <family val="3"/>
        <charset val="128"/>
      </rPr>
      <t>山王大</t>
    </r>
  </si>
  <si>
    <r>
      <rPr>
        <sz val="11"/>
        <color rgb="FF000000"/>
        <rFont val="MS Gothic"/>
        <family val="3"/>
        <charset val="128"/>
      </rPr>
      <t>【帯同審判員】</t>
    </r>
  </si>
  <si>
    <r>
      <rPr>
        <sz val="11"/>
        <color rgb="FF000000"/>
        <rFont val="MS Gothic"/>
        <family val="3"/>
        <charset val="128"/>
      </rPr>
      <t>帯同審判員</t>
    </r>
  </si>
  <si>
    <r>
      <rPr>
        <sz val="11"/>
        <color rgb="FF000000"/>
        <rFont val="MS Gothic"/>
        <family val="3"/>
        <charset val="128"/>
      </rPr>
      <t>ふりがな</t>
    </r>
  </si>
  <si>
    <r>
      <rPr>
        <sz val="11"/>
        <color rgb="FF000000"/>
        <rFont val="MS Gothic"/>
        <family val="3"/>
        <charset val="128"/>
      </rPr>
      <t>いしだ　ひでとし</t>
    </r>
  </si>
  <si>
    <r>
      <rPr>
        <b/>
        <sz val="11"/>
        <color rgb="FFFF0000"/>
        <rFont val="MS Gothic"/>
        <family val="3"/>
        <charset val="128"/>
      </rPr>
      <t>　←必ず入力下さい。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</si>
  <si>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</si>
  <si>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李氏多　英都史</t>
    </r>
  </si>
  <si>
    <r>
      <rPr>
        <sz val="11"/>
        <color rgb="FF000000"/>
        <rFont val="MS Gothic"/>
        <family val="3"/>
        <charset val="128"/>
      </rPr>
      <t>【新】</t>
    </r>
  </si>
  <si>
    <r>
      <rPr>
        <sz val="11"/>
        <color rgb="FF000000"/>
        <rFont val="MS Gothic"/>
        <family val="3"/>
        <charset val="128"/>
      </rPr>
      <t>【旧】</t>
    </r>
  </si>
  <si>
    <r>
      <rPr>
        <sz val="11"/>
        <color rgb="FF000000"/>
        <rFont val="MS Gothic"/>
        <family val="3"/>
        <charset val="128"/>
      </rPr>
      <t>資　　格</t>
    </r>
  </si>
  <si>
    <r>
      <rPr>
        <sz val="11"/>
        <color rgb="FF000000"/>
        <rFont val="MS Gothic"/>
        <family val="3"/>
        <charset val="128"/>
      </rPr>
      <t>日本協会Ｓ級</t>
    </r>
  </si>
  <si>
    <r>
      <rPr>
        <sz val="11"/>
        <color rgb="FF000000"/>
        <rFont val="MS Gothic"/>
        <family val="3"/>
        <charset val="128"/>
      </rPr>
      <t>　←リストから選択して下さい</t>
    </r>
  </si>
  <si>
    <r>
      <rPr>
        <sz val="11"/>
        <color rgb="FF000000"/>
        <rFont val="MS Gothic"/>
        <family val="3"/>
        <charset val="128"/>
      </rPr>
      <t>日本協会Ｄ級</t>
    </r>
  </si>
  <si>
    <r>
      <rPr>
        <sz val="11"/>
        <color rgb="FF000000"/>
        <rFont val="MS Gothic"/>
        <family val="3"/>
        <charset val="128"/>
      </rPr>
      <t>県協会公認Ｂ級</t>
    </r>
  </si>
  <si>
    <r>
      <rPr>
        <sz val="11"/>
        <color rgb="FF000000"/>
        <rFont val="MS Gothic"/>
        <family val="3"/>
        <charset val="128"/>
      </rPr>
      <t>生年月日</t>
    </r>
  </si>
  <si>
    <r>
      <rPr>
        <b/>
        <sz val="11"/>
        <color rgb="FFFF0000"/>
        <rFont val="MS Gothic"/>
        <family val="3"/>
        <charset val="128"/>
      </rPr>
      <t>　←必ず入力下さい。</t>
    </r>
  </si>
  <si>
    <r>
      <rPr>
        <sz val="11"/>
        <color rgb="FF000000"/>
        <rFont val="MS Gothic"/>
        <family val="3"/>
        <charset val="128"/>
      </rPr>
      <t>日本協会Ｃ級</t>
    </r>
  </si>
  <si>
    <r>
      <rPr>
        <sz val="11"/>
        <color rgb="FF000000"/>
        <rFont val="MS Gothic"/>
        <family val="3"/>
        <charset val="128"/>
      </rPr>
      <t>県協会公認Ａ級</t>
    </r>
  </si>
  <si>
    <r>
      <rPr>
        <sz val="11"/>
        <color rgb="FF000000"/>
        <rFont val="MS Gothic"/>
        <family val="3"/>
        <charset val="128"/>
      </rPr>
      <t>連絡先(携帯)</t>
    </r>
  </si>
  <si>
    <r>
      <rPr>
        <sz val="11"/>
        <color rgb="FF000000"/>
        <rFont val="MS Gothic"/>
        <family val="3"/>
        <charset val="128"/>
      </rPr>
      <t>090-1234-5678</t>
    </r>
  </si>
  <si>
    <r>
      <rPr>
        <sz val="11"/>
        <color rgb="FF000000"/>
        <rFont val="MS Gothic"/>
        <family val="3"/>
        <charset val="128"/>
      </rPr>
      <t>日本協会Ｂ級</t>
    </r>
  </si>
  <si>
    <r>
      <rPr>
        <sz val="11"/>
        <color rgb="FF000000"/>
        <rFont val="MS Gothic"/>
        <family val="3"/>
        <charset val="128"/>
      </rPr>
      <t>日本協会公認</t>
    </r>
  </si>
  <si>
    <r>
      <rPr>
        <sz val="11"/>
        <color rgb="FF000000"/>
        <rFont val="MS Gothic"/>
        <family val="3"/>
        <charset val="128"/>
      </rPr>
      <t>日本協会Ａ級</t>
    </r>
  </si>
  <si>
    <r>
      <rPr>
        <b/>
        <sz val="11"/>
        <color rgb="FFFF0000"/>
        <rFont val="MS Gothic"/>
        <family val="3"/>
        <charset val="128"/>
      </rPr>
      <t>※審判に保険をかけるのに、</t>
    </r>
  </si>
  <si>
    <r>
      <rPr>
        <sz val="11"/>
        <color rgb="FF000000"/>
        <rFont val="MS Gothic"/>
        <family val="3"/>
        <charset val="128"/>
      </rPr>
      <t>日本協会Ｓ級</t>
    </r>
  </si>
  <si>
    <r>
      <rPr>
        <b/>
        <sz val="11"/>
        <color rgb="FFFF0000"/>
        <rFont val="MS Gothic"/>
        <family val="3"/>
        <charset val="128"/>
      </rPr>
      <t>　ふりがな・生年月日が必要です。</t>
    </r>
  </si>
  <si>
    <r>
      <rPr>
        <b/>
        <sz val="11"/>
        <color rgb="FFFF0000"/>
        <rFont val="MS Gothic"/>
        <family val="3"/>
        <charset val="128"/>
      </rPr>
      <t>　必ず入力下さい。</t>
    </r>
  </si>
  <si>
    <r>
      <rPr>
        <b/>
        <sz val="18"/>
        <color rgb="FF000000"/>
        <rFont val="MS Gothic"/>
        <family val="3"/>
        <charset val="128"/>
      </rPr>
      <t xml:space="preserve">　　  　　　　 参　加　申　込　書 </t>
    </r>
  </si>
  <si>
    <r>
      <rPr>
        <b/>
        <sz val="12"/>
        <color rgb="FFFFFFFF"/>
        <rFont val="MS Gothic"/>
        <family val="3"/>
        <charset val="128"/>
      </rPr>
      <t>参加種別</t>
    </r>
  </si>
  <si>
    <r>
      <rPr>
        <sz val="11"/>
        <color rgb="FF000000"/>
        <rFont val="MS Gothic"/>
        <family val="3"/>
        <charset val="128"/>
      </rPr>
      <t>チーム名</t>
    </r>
  </si>
  <si>
    <t>TEL</t>
  </si>
  <si>
    <r>
      <rPr>
        <b/>
        <sz val="11"/>
        <color rgb="FFFF0000"/>
        <rFont val="MS Gothic"/>
        <family val="3"/>
        <charset val="128"/>
      </rPr>
      <t>←大会当日，捺印の上参加料といっしょに本部へ提出下さい。</t>
    </r>
  </si>
  <si>
    <r>
      <rPr>
        <sz val="11"/>
        <color rgb="FF000000"/>
        <rFont val="MS Gothic"/>
        <family val="3"/>
        <charset val="128"/>
      </rPr>
      <t>連絡先</t>
    </r>
  </si>
  <si>
    <t>FAX</t>
  </si>
  <si>
    <r>
      <rPr>
        <sz val="11"/>
        <color rgb="FF000000"/>
        <rFont val="MS Gothic"/>
        <family val="3"/>
        <charset val="128"/>
      </rPr>
      <t>携帯</t>
    </r>
  </si>
  <si>
    <r>
      <rPr>
        <sz val="11"/>
        <color rgb="FF000000"/>
        <rFont val="MS Gothic"/>
        <family val="3"/>
        <charset val="128"/>
      </rPr>
      <t>E-mail</t>
    </r>
  </si>
  <si>
    <r>
      <rPr>
        <sz val="11"/>
        <color rgb="FF000000"/>
        <rFont val="MS Gothic"/>
        <family val="3"/>
        <charset val="128"/>
      </rPr>
      <t>コーチ</t>
    </r>
  </si>
  <si>
    <r>
      <rPr>
        <sz val="11"/>
        <color rgb="FF000000"/>
        <rFont val="MS Gothic"/>
        <family val="3"/>
        <charset val="128"/>
      </rPr>
      <t>ﾕﾆﾌｫｰﾑの色</t>
    </r>
  </si>
  <si>
    <r>
      <rPr>
        <sz val="11"/>
        <color rgb="FF000000"/>
        <rFont val="MS Gothic"/>
        <family val="3"/>
        <charset val="128"/>
      </rPr>
      <t>マネージャー</t>
    </r>
  </si>
  <si>
    <r>
      <rPr>
        <sz val="11"/>
        <color rgb="FF000000"/>
        <rFont val="MS Gothic"/>
        <family val="3"/>
        <charset val="128"/>
      </rPr>
      <t>Ａコーチ</t>
    </r>
  </si>
  <si>
    <r>
      <rPr>
        <sz val="11"/>
        <color rgb="FF000000"/>
        <rFont val="MS Gothic"/>
        <family val="3"/>
        <charset val="128"/>
      </rPr>
      <t>濃色</t>
    </r>
  </si>
  <si>
    <r>
      <rPr>
        <sz val="11"/>
        <color rgb="FF000000"/>
        <rFont val="MS Gothic"/>
        <family val="3"/>
        <charset val="128"/>
      </rPr>
      <t>NO,</t>
    </r>
  </si>
  <si>
    <r>
      <rPr>
        <sz val="11"/>
        <color rgb="FF000000"/>
        <rFont val="MS Gothic"/>
        <family val="3"/>
        <charset val="128"/>
      </rPr>
      <t>背番号</t>
    </r>
  </si>
  <si>
    <r>
      <rPr>
        <sz val="11"/>
        <color rgb="FF000000"/>
        <rFont val="MS Gothic"/>
        <family val="3"/>
        <charset val="128"/>
      </rPr>
      <t>選　手　氏　名</t>
    </r>
  </si>
  <si>
    <r>
      <rPr>
        <sz val="11"/>
        <color rgb="FF000000"/>
        <rFont val="MS Gothic"/>
        <family val="3"/>
        <charset val="128"/>
      </rPr>
      <t>年齢</t>
    </r>
  </si>
  <si>
    <r>
      <rPr>
        <sz val="11"/>
        <color rgb="FF000000"/>
        <rFont val="MS Gothic"/>
        <family val="3"/>
        <charset val="128"/>
      </rPr>
      <t>身長</t>
    </r>
  </si>
  <si>
    <r>
      <rPr>
        <sz val="11"/>
        <color rgb="FF000000"/>
        <rFont val="MS Gothic"/>
        <family val="3"/>
        <charset val="128"/>
      </rPr>
      <t>出　身　校</t>
    </r>
  </si>
  <si>
    <r>
      <rPr>
        <sz val="10"/>
        <color rgb="FF000000"/>
        <rFont val="MS Gothic"/>
        <family val="3"/>
        <charset val="128"/>
      </rPr>
      <t>帯同審判</t>
    </r>
  </si>
  <si>
    <r>
      <rPr>
        <sz val="10"/>
        <color rgb="FF000000"/>
        <rFont val="MS Gothic"/>
        <family val="3"/>
        <charset val="128"/>
      </rPr>
      <t>資格</t>
    </r>
  </si>
  <si>
    <r>
      <rPr>
        <sz val="10"/>
        <color rgb="FF000000"/>
        <rFont val="MS Gothic"/>
        <family val="3"/>
        <charset val="128"/>
      </rPr>
      <t>上記選手の大会参加をお願いいたします。</t>
    </r>
  </si>
  <si>
    <r>
      <rPr>
        <sz val="10"/>
        <color rgb="FF000000"/>
        <rFont val="MS Gothic"/>
        <family val="3"/>
        <charset val="128"/>
      </rPr>
      <t>平成</t>
    </r>
  </si>
  <si>
    <r>
      <rPr>
        <sz val="10"/>
        <color rgb="FF000000"/>
        <rFont val="MS Gothic"/>
        <family val="3"/>
        <charset val="128"/>
      </rPr>
      <t>年</t>
    </r>
  </si>
  <si>
    <r>
      <rPr>
        <sz val="10"/>
        <color rgb="FF000000"/>
        <rFont val="MS Gothic"/>
        <family val="3"/>
        <charset val="128"/>
      </rPr>
      <t>月</t>
    </r>
  </si>
  <si>
    <r>
      <rPr>
        <sz val="10"/>
        <color rgb="FF000000"/>
        <rFont val="MS Gothic"/>
        <family val="3"/>
        <charset val="128"/>
      </rPr>
      <t>日</t>
    </r>
  </si>
  <si>
    <r>
      <rPr>
        <sz val="11"/>
        <color rgb="FF000000"/>
        <rFont val="MS Gothic"/>
        <family val="3"/>
        <charset val="128"/>
      </rPr>
      <t>チーム名</t>
    </r>
  </si>
  <si>
    <r>
      <rPr>
        <sz val="11"/>
        <color rgb="FF000000"/>
        <rFont val="MS Gothic"/>
        <family val="3"/>
        <charset val="128"/>
      </rPr>
      <t>NO,</t>
    </r>
  </si>
  <si>
    <r>
      <rPr>
        <sz val="11"/>
        <color rgb="FF000000"/>
        <rFont val="MS Gothic"/>
        <family val="3"/>
        <charset val="128"/>
      </rPr>
      <t>連絡責任者</t>
    </r>
  </si>
  <si>
    <r>
      <rPr>
        <sz val="11"/>
        <color rgb="FF000000"/>
        <rFont val="MS Gothic"/>
        <family val="3"/>
        <charset val="128"/>
      </rPr>
      <t>コ ー チ</t>
    </r>
  </si>
  <si>
    <r>
      <rPr>
        <sz val="11"/>
        <color rgb="FF000000"/>
        <rFont val="MS Gothic"/>
        <family val="3"/>
        <charset val="128"/>
      </rPr>
      <t>Ａコーチ</t>
    </r>
  </si>
  <si>
    <r>
      <rPr>
        <sz val="11"/>
        <color rgb="FF000000"/>
        <rFont val="MS Gothic"/>
        <family val="3"/>
        <charset val="128"/>
      </rPr>
      <t>ﾏﾈｰｼﾞｬｰ</t>
    </r>
  </si>
  <si>
    <r>
      <rPr>
        <sz val="11"/>
        <color rgb="FF000000"/>
        <rFont val="MS Gothic"/>
        <family val="3"/>
        <charset val="128"/>
      </rPr>
      <t>NO,</t>
    </r>
  </si>
  <si>
    <r>
      <rPr>
        <sz val="11"/>
        <color rgb="FF000000"/>
        <rFont val="MS Gothic"/>
        <family val="3"/>
        <charset val="128"/>
      </rPr>
      <t>氏　　名</t>
    </r>
  </si>
  <si>
    <r>
      <rPr>
        <sz val="11"/>
        <color rgb="FF000000"/>
        <rFont val="MS Gothic"/>
        <family val="3"/>
        <charset val="128"/>
      </rPr>
      <t>年齢</t>
    </r>
  </si>
  <si>
    <r>
      <rPr>
        <sz val="11"/>
        <color rgb="FF000000"/>
        <rFont val="MS Gothic"/>
        <family val="3"/>
        <charset val="128"/>
      </rPr>
      <t>身長</t>
    </r>
  </si>
  <si>
    <r>
      <rPr>
        <sz val="11"/>
        <color rgb="FF000000"/>
        <rFont val="MS Gothic"/>
        <family val="3"/>
        <charset val="128"/>
      </rPr>
      <t>出身校</t>
    </r>
  </si>
  <si>
    <r>
      <rPr>
        <sz val="11"/>
        <color rgb="FF000000"/>
        <rFont val="MS Gothic"/>
        <family val="3"/>
        <charset val="128"/>
      </rPr>
      <t>令和元年　　　月　　　日</t>
    </r>
  </si>
  <si>
    <r>
      <rPr>
        <b/>
        <sz val="16"/>
        <color rgb="FF000000"/>
        <rFont val="MS Gothic"/>
        <family val="3"/>
        <charset val="128"/>
      </rPr>
      <t>個　人　参　加</t>
    </r>
  </si>
  <si>
    <r>
      <rPr>
        <b/>
        <sz val="16"/>
        <color rgb="FF000000"/>
        <rFont val="MS Gothic"/>
        <family val="3"/>
        <charset val="128"/>
      </rPr>
      <t>参　加　申　込　書</t>
    </r>
  </si>
  <si>
    <r>
      <rPr>
        <sz val="16"/>
        <color rgb="FF000000"/>
        <rFont val="MS Gothic"/>
        <family val="3"/>
        <charset val="128"/>
      </rPr>
      <t>氏名</t>
    </r>
  </si>
  <si>
    <r>
      <rPr>
        <sz val="11"/>
        <color rgb="FF000000"/>
        <rFont val="MS Gothic"/>
        <family val="3"/>
        <charset val="128"/>
      </rPr>
      <t>生年月日</t>
    </r>
  </si>
  <si>
    <r>
      <rPr>
        <sz val="11"/>
        <color rgb="FF000000"/>
        <rFont val="MS Gothic"/>
        <family val="3"/>
        <charset val="128"/>
      </rPr>
      <t>S　　・　　・　　・</t>
    </r>
  </si>
  <si>
    <r>
      <rPr>
        <sz val="16"/>
        <color rgb="FF000000"/>
        <rFont val="MS Gothic"/>
        <family val="3"/>
        <charset val="128"/>
      </rPr>
      <t>住所</t>
    </r>
  </si>
  <si>
    <r>
      <rPr>
        <sz val="16"/>
        <color rgb="FF000000"/>
        <rFont val="MS Gothic"/>
        <family val="3"/>
        <charset val="128"/>
      </rPr>
      <t>〒</t>
    </r>
  </si>
  <si>
    <r>
      <rPr>
        <sz val="16"/>
        <color rgb="FF000000"/>
        <rFont val="MS Gothic"/>
        <family val="3"/>
        <charset val="128"/>
      </rPr>
      <t>携帯</t>
    </r>
  </si>
  <si>
    <r>
      <rPr>
        <sz val="11"/>
        <color rgb="FF000000"/>
        <rFont val="MS Gothic"/>
        <family val="3"/>
        <charset val="128"/>
      </rPr>
      <t>ｺﾒﾝﾄ</t>
    </r>
  </si>
  <si>
    <r>
      <rPr>
        <sz val="16"/>
        <color rgb="FF000000"/>
        <rFont val="MS Gothic"/>
        <family val="3"/>
        <charset val="128"/>
      </rPr>
      <t>E-mail</t>
    </r>
  </si>
  <si>
    <r>
      <rPr>
        <sz val="16"/>
        <color rgb="FF000000"/>
        <rFont val="MS Gothic"/>
        <family val="3"/>
        <charset val="128"/>
      </rPr>
      <t>懇親会</t>
    </r>
  </si>
  <si>
    <r>
      <rPr>
        <sz val="11"/>
        <color rgb="FF000000"/>
        <rFont val="MS Gothic"/>
        <family val="3"/>
        <charset val="128"/>
      </rPr>
      <t>参加する ・ 参加しない</t>
    </r>
  </si>
  <si>
    <r>
      <rPr>
        <sz val="10"/>
        <color rgb="FF000000"/>
        <rFont val="MS Gothic"/>
        <family val="3"/>
        <charset val="128"/>
      </rPr>
      <t>※友人等で一緒に参加したい場合は、この用紙をコピーし、記入の上、申込みください</t>
    </r>
  </si>
  <si>
    <t>７</t>
  </si>
  <si>
    <r>
      <rPr>
        <sz val="10"/>
        <color rgb="FF000000"/>
        <rFont val="MS Gothic"/>
        <family val="3"/>
        <charset val="128"/>
      </rPr>
      <t>チーム名</t>
    </r>
  </si>
  <si>
    <r>
      <rPr>
        <sz val="10"/>
        <color rgb="FF000000"/>
        <rFont val="MS Gothic"/>
        <family val="3"/>
        <charset val="128"/>
      </rPr>
      <t>連絡責任者</t>
    </r>
  </si>
  <si>
    <r>
      <rPr>
        <sz val="10"/>
        <color rgb="FF000000"/>
        <rFont val="MS Gothic"/>
        <family val="3"/>
        <charset val="128"/>
      </rPr>
      <t>携帯電話番号</t>
    </r>
  </si>
  <si>
    <r>
      <rPr>
        <sz val="10"/>
        <color rgb="FF000000"/>
        <rFont val="MS Gothic"/>
        <family val="3"/>
        <charset val="128"/>
      </rPr>
      <t>メールアドレス</t>
    </r>
  </si>
  <si>
    <r>
      <rPr>
        <sz val="10"/>
        <color rgb="FF000000"/>
        <rFont val="MS Gothic"/>
        <family val="3"/>
        <charset val="128"/>
      </rPr>
      <t>参加人数</t>
    </r>
  </si>
  <si>
    <r>
      <rPr>
        <sz val="10"/>
        <color rgb="FF000000"/>
        <rFont val="MS Gothic"/>
        <family val="3"/>
        <charset val="128"/>
      </rPr>
      <t>大　人</t>
    </r>
  </si>
  <si>
    <r>
      <rPr>
        <sz val="10"/>
        <color rgb="FF000000"/>
        <rFont val="MS Gothic"/>
        <family val="3"/>
        <charset val="128"/>
      </rPr>
      <t>人</t>
    </r>
  </si>
  <si>
    <r>
      <rPr>
        <sz val="10"/>
        <color rgb="FF000000"/>
        <rFont val="MS Gothic"/>
        <family val="3"/>
        <charset val="128"/>
      </rPr>
      <t>（</t>
    </r>
  </si>
  <si>
    <r>
      <rPr>
        <sz val="10"/>
        <color rgb="FF000000"/>
        <rFont val="MS Gothic"/>
        <family val="3"/>
        <charset val="128"/>
      </rPr>
      <t>円</t>
    </r>
  </si>
  <si>
    <r>
      <rPr>
        <sz val="10"/>
        <color rgb="FF000000"/>
        <rFont val="MS Gothic"/>
        <family val="3"/>
        <charset val="128"/>
      </rPr>
      <t>）</t>
    </r>
  </si>
  <si>
    <r>
      <rPr>
        <b/>
        <sz val="10"/>
        <color rgb="FFFF0000"/>
        <rFont val="MS Gothic"/>
        <family val="3"/>
        <charset val="128"/>
      </rPr>
      <t>※参加人数を入力下さい。</t>
    </r>
  </si>
  <si>
    <r>
      <rPr>
        <sz val="10"/>
        <color rgb="FF000000"/>
        <rFont val="MS Gothic"/>
        <family val="3"/>
        <charset val="128"/>
      </rPr>
      <t>会費合計</t>
    </r>
  </si>
  <si>
    <r>
      <rPr>
        <sz val="10"/>
        <color rgb="FF000000"/>
        <rFont val="MS Gothic"/>
        <family val="3"/>
        <charset val="128"/>
      </rPr>
      <t>円</t>
    </r>
  </si>
  <si>
    <r>
      <rPr>
        <sz val="10"/>
        <color rgb="FF000000"/>
        <rFont val="MS Gothic"/>
        <family val="3"/>
        <charset val="128"/>
      </rPr>
      <t>※残念ながら参加できない場合、その旨を記入下さい。</t>
    </r>
  </si>
  <si>
    <r>
      <rPr>
        <sz val="10"/>
        <color rgb="FFFF0000"/>
        <rFont val="MS Gothic"/>
        <family val="3"/>
        <charset val="128"/>
      </rPr>
      <t>※理由を入力下さい。</t>
    </r>
  </si>
  <si>
    <r>
      <rPr>
        <sz val="11"/>
        <color theme="1"/>
        <rFont val="Calibri"/>
        <family val="2"/>
      </rPr>
      <t>カテゴリー</t>
    </r>
  </si>
  <si>
    <r>
      <rPr>
        <sz val="11"/>
        <color theme="1"/>
        <rFont val="Calibri"/>
        <family val="2"/>
      </rPr>
      <t>チーム</t>
    </r>
  </si>
  <si>
    <r>
      <rPr>
        <sz val="11"/>
        <color theme="1"/>
        <rFont val="Calibri"/>
        <family val="2"/>
      </rPr>
      <t>連絡責任者</t>
    </r>
  </si>
  <si>
    <r>
      <rPr>
        <sz val="11"/>
        <color theme="1"/>
        <rFont val="Calibri"/>
        <family val="2"/>
      </rPr>
      <t>携帯電話</t>
    </r>
  </si>
  <si>
    <r>
      <rPr>
        <sz val="11"/>
        <color theme="1"/>
        <rFont val="Calibri"/>
        <family val="2"/>
      </rPr>
      <t>〒</t>
    </r>
  </si>
  <si>
    <r>
      <rPr>
        <sz val="11"/>
        <color theme="1"/>
        <rFont val="Calibri"/>
        <family val="2"/>
      </rPr>
      <t>住所</t>
    </r>
  </si>
  <si>
    <r>
      <rPr>
        <sz val="11"/>
        <color theme="1"/>
        <rFont val="Calibri"/>
        <family val="2"/>
      </rPr>
      <t>メール</t>
    </r>
  </si>
  <si>
    <r>
      <rPr>
        <sz val="11"/>
        <color theme="1"/>
        <rFont val="Calibri"/>
        <family val="2"/>
      </rPr>
      <t>帯同</t>
    </r>
  </si>
  <si>
    <r>
      <rPr>
        <sz val="11"/>
        <color theme="1"/>
        <rFont val="Calibri"/>
        <family val="2"/>
      </rPr>
      <t>資格</t>
    </r>
  </si>
  <si>
    <r>
      <rPr>
        <sz val="11"/>
        <color theme="1"/>
        <rFont val="Calibri"/>
        <family val="2"/>
      </rPr>
      <t>携帯</t>
    </r>
  </si>
  <si>
    <r>
      <rPr>
        <sz val="11"/>
        <color theme="1"/>
        <rFont val="Calibri"/>
        <family val="2"/>
      </rPr>
      <t>条件</t>
    </r>
  </si>
  <si>
    <r>
      <rPr>
        <sz val="11"/>
        <color theme="1"/>
        <rFont val="Calibri"/>
        <family val="2"/>
      </rPr>
      <t>懇親会</t>
    </r>
  </si>
  <si>
    <t>第２７回加藤廣志杯熟年パワーバスケットボール選手権能代・山本大会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</si>
</sst>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7">
    <font>
      <sz val="11"/>
      <color rgb="FF000000"/>
      <name val="Calibri"/>
      <scheme val="minor"/>
    </font>
    <font>
      <b/>
      <sz val="16"/>
      <color rgb="FFFFFFFF"/>
      <name val="ＭＳ ゴシック"/>
      <family val="3"/>
      <charset val="128"/>
    </font>
    <font>
      <sz val="11"/>
      <name val="Calibri"/>
      <family val="2"/>
    </font>
    <font>
      <sz val="11"/>
      <color rgb="FF000000"/>
      <name val="ＭＳ ゴシック"/>
      <family val="3"/>
      <charset val="128"/>
    </font>
    <font>
      <u/>
      <sz val="11"/>
      <color rgb="FF0000FF"/>
      <name val="MS PGothic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color rgb="FF000000"/>
      <name val="MS PGothic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b/>
      <sz val="12"/>
      <color rgb="FFFFFFFF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Calibri"/>
      <family val="2"/>
    </font>
    <font>
      <b/>
      <sz val="16"/>
      <color rgb="FFFFFFFF"/>
      <name val="MS Gothic"/>
      <family val="3"/>
      <charset val="128"/>
    </font>
    <font>
      <sz val="11"/>
      <color rgb="FF000000"/>
      <name val="MS Gothic"/>
      <family val="3"/>
      <charset val="128"/>
    </font>
    <font>
      <sz val="11"/>
      <color rgb="FFFF0000"/>
      <name val="MS Gothic"/>
      <family val="3"/>
      <charset val="128"/>
    </font>
    <font>
      <b/>
      <sz val="11"/>
      <color rgb="FFFF0000"/>
      <name val="MS Gothic"/>
      <family val="3"/>
      <charset val="128"/>
    </font>
    <font>
      <b/>
      <sz val="11"/>
      <color rgb="FF000000"/>
      <name val="MS Gothic"/>
      <family val="3"/>
      <charset val="128"/>
    </font>
    <font>
      <b/>
      <sz val="16"/>
      <color rgb="FFFF0000"/>
      <name val="MS Gothic"/>
      <family val="3"/>
      <charset val="128"/>
    </font>
    <font>
      <b/>
      <sz val="18"/>
      <color rgb="FF000000"/>
      <name val="MS Gothic"/>
      <family val="3"/>
      <charset val="128"/>
    </font>
    <font>
      <b/>
      <sz val="12"/>
      <color rgb="FFFFFFFF"/>
      <name val="MS Gothic"/>
      <family val="3"/>
      <charset val="128"/>
    </font>
    <font>
      <sz val="10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sz val="16"/>
      <color rgb="FF000000"/>
      <name val="MS Gothic"/>
      <family val="3"/>
      <charset val="128"/>
    </font>
    <font>
      <b/>
      <sz val="10"/>
      <color rgb="FFFF0000"/>
      <name val="MS Gothic"/>
      <family val="3"/>
      <charset val="128"/>
    </font>
    <font>
      <sz val="10"/>
      <color rgb="FFFF0000"/>
      <name val="MS Gothic"/>
      <family val="3"/>
      <charset val="128"/>
    </font>
    <font>
      <sz val="6"/>
      <name val="Calibri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F6128"/>
        <bgColor rgb="FF4F6128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FFFF66"/>
        <bgColor rgb="FFFFFF66"/>
      </patternFill>
    </fill>
    <fill>
      <patternFill patternType="solid">
        <fgColor rgb="FF99CCFF"/>
        <bgColor rgb="FF99CCFF"/>
      </patternFill>
    </fill>
    <fill>
      <patternFill patternType="solid">
        <fgColor rgb="FF1F497D"/>
        <bgColor rgb="FF1F497D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5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57" fontId="3" fillId="4" borderId="7" xfId="0" applyNumberFormat="1" applyFont="1" applyFill="1" applyBorder="1" applyAlignment="1">
      <alignment vertical="center"/>
    </xf>
    <xf numFmtId="176" fontId="3" fillId="4" borderId="7" xfId="0" applyNumberFormat="1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14" fontId="3" fillId="4" borderId="7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9" borderId="14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9" borderId="14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10" borderId="14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4" fillId="9" borderId="14" xfId="0" applyFont="1" applyFill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right" vertical="center"/>
    </xf>
    <xf numFmtId="0" fontId="14" fillId="9" borderId="14" xfId="0" applyFont="1" applyFill="1" applyBorder="1" applyAlignment="1">
      <alignment vertical="center"/>
    </xf>
    <xf numFmtId="38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3" fontId="14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4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right" vertical="center"/>
    </xf>
    <xf numFmtId="0" fontId="3" fillId="8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3" fillId="2" borderId="19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4" fillId="7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38" fontId="1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1066800</xdr:colOff>
      <xdr:row>20</xdr:row>
      <xdr:rowOff>142875</xdr:rowOff>
    </xdr:from>
    <xdr:ext cx="2752725" cy="14954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19288" y="3533775"/>
          <a:ext cx="2752725" cy="1495425"/>
          <a:chOff x="3969638" y="3032288"/>
          <a:chExt cx="2752725" cy="14954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969638" y="3032288"/>
            <a:ext cx="2752725" cy="1495425"/>
            <a:chOff x="3974400" y="3032288"/>
            <a:chExt cx="2743200" cy="14954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3974400" y="3032288"/>
              <a:ext cx="2743200" cy="1495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H="1">
              <a:off x="3974400" y="3032288"/>
              <a:ext cx="2743200" cy="14954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3</xdr:col>
      <xdr:colOff>1143000</xdr:colOff>
      <xdr:row>19</xdr:row>
      <xdr:rowOff>9525</xdr:rowOff>
    </xdr:from>
    <xdr:ext cx="2276475" cy="90487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995488" y="3238500"/>
          <a:ext cx="2276475" cy="904875"/>
          <a:chOff x="4207763" y="3327563"/>
          <a:chExt cx="2276475" cy="904875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4207763" y="3327563"/>
            <a:ext cx="2276475" cy="904875"/>
            <a:chOff x="4212525" y="3327563"/>
            <a:chExt cx="2266950" cy="904875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4212525" y="3327563"/>
              <a:ext cx="2266950" cy="9048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 flipH="1">
              <a:off x="4212525" y="3327563"/>
              <a:ext cx="2266950" cy="90487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10</xdr:col>
      <xdr:colOff>409575</xdr:colOff>
      <xdr:row>30</xdr:row>
      <xdr:rowOff>104775</xdr:rowOff>
    </xdr:from>
    <xdr:ext cx="2000250" cy="857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8434388" y="5114925"/>
          <a:ext cx="2000250" cy="85725"/>
          <a:chOff x="4345875" y="3737138"/>
          <a:chExt cx="2000250" cy="85725"/>
        </a:xfrm>
      </xdr:grpSpPr>
      <xdr:grpSp>
        <xdr:nvGrpSpPr>
          <xdr:cNvPr id="11" name="Shape 8" title="図形描画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4345875" y="3737138"/>
            <a:ext cx="2000250" cy="85725"/>
            <a:chOff x="4345875" y="3737138"/>
            <a:chExt cx="2000250" cy="857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4345875" y="3737138"/>
              <a:ext cx="2000250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9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 rot="10800000">
              <a:off x="4345875" y="3737138"/>
              <a:ext cx="2000250" cy="857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2</xdr:col>
      <xdr:colOff>171450</xdr:colOff>
      <xdr:row>26</xdr:row>
      <xdr:rowOff>85725</xdr:rowOff>
    </xdr:from>
    <xdr:ext cx="6743700" cy="1619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76288" y="4448175"/>
          <a:ext cx="6743700" cy="161925"/>
          <a:chOff x="1974150" y="3699038"/>
          <a:chExt cx="6743700" cy="161925"/>
        </a:xfrm>
      </xdr:grpSpPr>
      <xdr:grpSp>
        <xdr:nvGrpSpPr>
          <xdr:cNvPr id="15" name="Shape 10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1974150" y="3699038"/>
            <a:ext cx="6743700" cy="161925"/>
            <a:chOff x="1978913" y="3699038"/>
            <a:chExt cx="6734175" cy="161925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1978913" y="3699038"/>
              <a:ext cx="6734175" cy="1619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1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CxnSpPr/>
          </xdr:nvCxnSpPr>
          <xdr:spPr>
            <a:xfrm flipH="1">
              <a:off x="1978913" y="3699038"/>
              <a:ext cx="6734175" cy="1619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4</xdr:col>
      <xdr:colOff>1447799</xdr:colOff>
      <xdr:row>5</xdr:row>
      <xdr:rowOff>76200</xdr:rowOff>
    </xdr:from>
    <xdr:ext cx="2924175" cy="895350"/>
    <xdr:sp macro="" textlink="">
      <xdr:nvSpPr>
        <xdr:cNvPr id="18" name="Shape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452812" y="1038225"/>
          <a:ext cx="2924175" cy="895350"/>
        </a:xfrm>
        <a:prstGeom prst="roundRect">
          <a:avLst>
            <a:gd name="adj" fmla="val 16667"/>
          </a:avLst>
        </a:prstGeom>
        <a:solidFill>
          <a:srgbClr val="F2DADA"/>
        </a:solidFill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※必要事項は必ず全て入力して下さい。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※傷害保険をかけますので、選手・審判共に必ず生年月日を入力下さい。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solidFill>
              <a:srgbClr val="FF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1000"/>
  <sheetViews>
    <sheetView tabSelected="1" workbookViewId="0">
      <selection sqref="A1:J1"/>
    </sheetView>
  </sheetViews>
  <sheetFormatPr defaultColWidth="14.46484375" defaultRowHeight="15" customHeight="1"/>
  <cols>
    <col min="1" max="1" width="3.46484375" customWidth="1"/>
    <col min="2" max="2" width="5" customWidth="1"/>
    <col min="3" max="3" width="3.46484375" customWidth="1"/>
    <col min="4" max="4" width="16.1328125" customWidth="1"/>
    <col min="5" max="5" width="24.53125" customWidth="1"/>
    <col min="6" max="6" width="9" customWidth="1"/>
    <col min="7" max="7" width="8.46484375" customWidth="1"/>
    <col min="8" max="8" width="13.86328125" customWidth="1"/>
    <col min="9" max="9" width="14.53125" customWidth="1"/>
    <col min="10" max="10" width="13.86328125" customWidth="1"/>
    <col min="11" max="26" width="9" customWidth="1"/>
  </cols>
  <sheetData>
    <row r="1" spans="1:26" ht="24.7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80" t="s">
        <v>1</v>
      </c>
      <c r="B3" s="69"/>
      <c r="C3" s="70"/>
      <c r="D3" s="87" t="s">
        <v>296</v>
      </c>
      <c r="E3" s="69"/>
      <c r="F3" s="69"/>
      <c r="G3" s="69"/>
      <c r="H3" s="69"/>
      <c r="I3" s="69"/>
      <c r="J3" s="7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80" t="s">
        <v>3</v>
      </c>
      <c r="B5" s="69"/>
      <c r="C5" s="70"/>
      <c r="D5" s="88"/>
      <c r="E5" s="69"/>
      <c r="F5" s="70"/>
      <c r="G5" s="2" t="s">
        <v>4</v>
      </c>
      <c r="H5" s="3"/>
      <c r="I5" s="4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80" t="s">
        <v>6</v>
      </c>
      <c r="B6" s="69"/>
      <c r="C6" s="70"/>
      <c r="D6" s="5"/>
      <c r="E6" s="6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80" t="s">
        <v>7</v>
      </c>
      <c r="B7" s="69"/>
      <c r="C7" s="70"/>
      <c r="D7" s="5"/>
      <c r="E7" s="8" t="s">
        <v>8</v>
      </c>
      <c r="F7" s="1"/>
      <c r="G7" s="1"/>
      <c r="H7" s="1"/>
      <c r="I7" s="1"/>
      <c r="J7" s="1"/>
      <c r="K7" s="1"/>
      <c r="L7" s="1"/>
      <c r="M7" s="1"/>
      <c r="N7" s="1"/>
      <c r="O7" s="1" t="s">
        <v>9</v>
      </c>
      <c r="P7" s="1"/>
      <c r="Q7" s="1">
        <v>2</v>
      </c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80" t="s">
        <v>10</v>
      </c>
      <c r="B8" s="69"/>
      <c r="C8" s="70"/>
      <c r="D8" s="5"/>
      <c r="E8" s="8"/>
      <c r="F8" s="1"/>
      <c r="G8" s="1"/>
      <c r="H8" s="1"/>
      <c r="I8" s="1"/>
      <c r="J8" s="1"/>
      <c r="K8" s="1"/>
      <c r="L8" s="1"/>
      <c r="M8" s="1"/>
      <c r="N8" s="1"/>
      <c r="O8" s="1" t="s">
        <v>11</v>
      </c>
      <c r="P8" s="1"/>
      <c r="Q8" s="1">
        <v>3</v>
      </c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80" t="s">
        <v>12</v>
      </c>
      <c r="B9" s="69"/>
      <c r="C9" s="70"/>
      <c r="D9" s="5"/>
      <c r="E9" s="9" t="s">
        <v>13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4</v>
      </c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80" t="s">
        <v>14</v>
      </c>
      <c r="B10" s="69"/>
      <c r="C10" s="70"/>
      <c r="D10" s="5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5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80" t="s">
        <v>15</v>
      </c>
      <c r="B11" s="69"/>
      <c r="C11" s="70"/>
      <c r="D11" s="5"/>
      <c r="E11" s="9"/>
      <c r="F11" s="1"/>
      <c r="G11" s="1"/>
      <c r="H11" s="1"/>
      <c r="I11" s="1"/>
      <c r="J11" s="1"/>
      <c r="K11" s="1"/>
      <c r="L11" s="1"/>
      <c r="M11" s="1"/>
      <c r="N11" s="1"/>
      <c r="O11" s="1" t="s">
        <v>16</v>
      </c>
      <c r="P11" s="1"/>
      <c r="Q11" s="1">
        <v>6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83"/>
      <c r="B12" s="84"/>
      <c r="C12" s="84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 t="s">
        <v>17</v>
      </c>
      <c r="P12" s="1"/>
      <c r="Q12" s="1">
        <v>7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80" t="s">
        <v>18</v>
      </c>
      <c r="B13" s="69"/>
      <c r="C13" s="70"/>
      <c r="D13" s="82"/>
      <c r="E13" s="69"/>
      <c r="F13" s="70"/>
      <c r="G13" s="1" t="s">
        <v>19</v>
      </c>
      <c r="H13" s="1"/>
      <c r="I13" s="1"/>
      <c r="J13" s="1"/>
      <c r="K13" s="1"/>
      <c r="L13" s="1"/>
      <c r="M13" s="1"/>
      <c r="N13" s="1"/>
      <c r="O13" s="1" t="s">
        <v>20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/>
      <c r="B14" s="10"/>
      <c r="C14" s="10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80" t="s">
        <v>21</v>
      </c>
      <c r="B15" s="69"/>
      <c r="C15" s="70"/>
      <c r="D15" s="11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8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80" t="s">
        <v>22</v>
      </c>
      <c r="B16" s="69"/>
      <c r="C16" s="70"/>
      <c r="D16" s="82"/>
      <c r="E16" s="69"/>
      <c r="F16" s="70"/>
      <c r="G16" s="4"/>
      <c r="H16" s="1"/>
      <c r="I16" s="1"/>
      <c r="J16" s="1"/>
      <c r="K16" s="1"/>
      <c r="L16" s="1"/>
      <c r="M16" s="1"/>
      <c r="N16" s="1"/>
      <c r="O16" s="1"/>
      <c r="P16" s="1"/>
      <c r="Q16" s="1">
        <v>9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80" t="s">
        <v>23</v>
      </c>
      <c r="B17" s="69"/>
      <c r="C17" s="70"/>
      <c r="D17" s="5"/>
      <c r="E17" s="6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v>10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80" t="s">
        <v>24</v>
      </c>
      <c r="B18" s="69"/>
      <c r="C18" s="70"/>
      <c r="D18" s="5"/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11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80" t="s">
        <v>25</v>
      </c>
      <c r="B19" s="69"/>
      <c r="C19" s="70"/>
      <c r="D19" s="12" t="str">
        <f>IF(+D6="","",D6)</f>
        <v/>
      </c>
      <c r="E19" s="8" t="s">
        <v>26</v>
      </c>
      <c r="F19" s="1"/>
      <c r="G19" s="1" t="s">
        <v>27</v>
      </c>
      <c r="H19" s="1"/>
      <c r="I19" s="1" t="s">
        <v>28</v>
      </c>
      <c r="J19" s="1"/>
      <c r="K19" s="1"/>
      <c r="L19" s="1"/>
      <c r="M19" s="1"/>
      <c r="N19" s="1"/>
      <c r="O19" s="1"/>
      <c r="P19" s="1"/>
      <c r="Q19" s="1">
        <v>12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80" t="s">
        <v>29</v>
      </c>
      <c r="B20" s="69"/>
      <c r="C20" s="70"/>
      <c r="D20" s="5"/>
      <c r="E20" s="13"/>
      <c r="F20" s="14"/>
      <c r="G20" s="14"/>
      <c r="H20" s="1"/>
      <c r="I20" s="1" t="s">
        <v>30</v>
      </c>
      <c r="J20" s="1"/>
      <c r="K20" s="1"/>
      <c r="L20" s="1"/>
      <c r="M20" s="1"/>
      <c r="N20" s="1"/>
      <c r="O20" s="1"/>
      <c r="P20" s="1"/>
      <c r="Q20" s="1">
        <v>13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80" t="s">
        <v>31</v>
      </c>
      <c r="B21" s="69"/>
      <c r="C21" s="70"/>
      <c r="D21" s="81"/>
      <c r="E21" s="69"/>
      <c r="F21" s="69"/>
      <c r="G21" s="70"/>
      <c r="H21" s="1"/>
      <c r="I21" s="1"/>
      <c r="J21" s="1"/>
      <c r="K21" s="1"/>
      <c r="L21" s="1"/>
      <c r="M21" s="1"/>
      <c r="N21" s="1"/>
      <c r="O21" s="1"/>
      <c r="P21" s="1"/>
      <c r="Q21" s="1">
        <v>14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5" t="s">
        <v>32</v>
      </c>
      <c r="B22" s="15"/>
      <c r="C22" s="15"/>
      <c r="D22" s="9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v>15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80"/>
      <c r="B23" s="69"/>
      <c r="C23" s="70"/>
      <c r="D23" s="16" t="s">
        <v>33</v>
      </c>
      <c r="E23" s="8"/>
      <c r="F23" s="1"/>
      <c r="G23" s="1"/>
      <c r="H23" s="1"/>
      <c r="I23" s="17"/>
      <c r="J23" s="1"/>
      <c r="K23" s="1"/>
      <c r="L23" s="1"/>
      <c r="M23" s="1"/>
      <c r="N23" s="1"/>
      <c r="O23" s="1"/>
      <c r="P23" s="1"/>
      <c r="Q23" s="1">
        <v>16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80" t="s">
        <v>34</v>
      </c>
      <c r="B24" s="69"/>
      <c r="C24" s="70"/>
      <c r="D24" s="18" t="str">
        <f>+D19</f>
        <v/>
      </c>
      <c r="E24" s="19" t="s">
        <v>35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17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80" t="s">
        <v>36</v>
      </c>
      <c r="B25" s="69"/>
      <c r="C25" s="70"/>
      <c r="D25" s="3"/>
      <c r="E25" s="19" t="s">
        <v>37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v>18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80" t="s">
        <v>38</v>
      </c>
      <c r="B26" s="69"/>
      <c r="C26" s="70"/>
      <c r="D26" s="3"/>
      <c r="E26" s="19" t="s">
        <v>39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v>19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80" t="s">
        <v>40</v>
      </c>
      <c r="B27" s="69"/>
      <c r="C27" s="70"/>
      <c r="D27" s="3"/>
      <c r="E27" s="20"/>
      <c r="F27" s="14"/>
      <c r="G27" s="14"/>
      <c r="H27" s="1"/>
      <c r="I27" s="1"/>
      <c r="J27" s="1"/>
      <c r="K27" s="21" t="s">
        <v>41</v>
      </c>
      <c r="L27" s="1"/>
      <c r="M27" s="1"/>
      <c r="N27" s="1"/>
      <c r="O27" s="1"/>
      <c r="P27" s="1"/>
      <c r="Q27" s="1">
        <v>20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80" t="s">
        <v>42</v>
      </c>
      <c r="B28" s="69"/>
      <c r="C28" s="70"/>
      <c r="D28" s="16" t="s">
        <v>43</v>
      </c>
      <c r="E28" s="16" t="s">
        <v>44</v>
      </c>
      <c r="F28" s="22" t="s">
        <v>45</v>
      </c>
      <c r="G28" s="23" t="s">
        <v>46</v>
      </c>
      <c r="H28" s="23" t="s">
        <v>47</v>
      </c>
      <c r="I28" s="23" t="s">
        <v>48</v>
      </c>
      <c r="J28" s="21" t="s">
        <v>49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9"/>
      <c r="B29" s="69"/>
      <c r="C29" s="70"/>
      <c r="D29" s="3"/>
      <c r="E29" s="3"/>
      <c r="F29" s="24"/>
      <c r="G29" s="24"/>
      <c r="H29" s="3"/>
      <c r="I29" s="25"/>
      <c r="J29" s="1"/>
      <c r="K29" s="1" t="s">
        <v>50</v>
      </c>
      <c r="L29" s="1"/>
      <c r="M29" s="1"/>
      <c r="N29" s="1"/>
      <c r="O29" s="1"/>
      <c r="P29" s="1">
        <f t="shared" ref="P29:P46" si="0">IF(I29="",H29,H29&amp;"("&amp;I29&amp;")")</f>
        <v>0</v>
      </c>
      <c r="Q29" s="1"/>
      <c r="R29" s="1">
        <v>21</v>
      </c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9"/>
      <c r="B30" s="69"/>
      <c r="C30" s="70"/>
      <c r="D30" s="3"/>
      <c r="E30" s="3"/>
      <c r="F30" s="24"/>
      <c r="G30" s="24"/>
      <c r="H30" s="3"/>
      <c r="I30" s="26"/>
      <c r="J30" s="1"/>
      <c r="K30" s="1" t="s">
        <v>51</v>
      </c>
      <c r="L30" s="1"/>
      <c r="M30" s="1"/>
      <c r="N30" s="1"/>
      <c r="O30" s="1"/>
      <c r="P30" s="1">
        <f t="shared" si="0"/>
        <v>0</v>
      </c>
      <c r="Q30" s="1"/>
      <c r="R30" s="1">
        <v>22</v>
      </c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9"/>
      <c r="B31" s="69"/>
      <c r="C31" s="70"/>
      <c r="D31" s="3"/>
      <c r="E31" s="3"/>
      <c r="F31" s="24"/>
      <c r="G31" s="24"/>
      <c r="H31" s="3"/>
      <c r="I31" s="26"/>
      <c r="J31" s="1"/>
      <c r="K31" s="1"/>
      <c r="L31" s="1"/>
      <c r="M31" s="1"/>
      <c r="N31" s="1"/>
      <c r="O31" s="1"/>
      <c r="P31" s="1">
        <f t="shared" si="0"/>
        <v>0</v>
      </c>
      <c r="Q31" s="1"/>
      <c r="R31" s="1">
        <v>23</v>
      </c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79"/>
      <c r="B32" s="69"/>
      <c r="C32" s="70"/>
      <c r="D32" s="3"/>
      <c r="E32" s="3"/>
      <c r="F32" s="24"/>
      <c r="G32" s="24"/>
      <c r="H32" s="3"/>
      <c r="I32" s="25"/>
      <c r="J32" s="1"/>
      <c r="K32" s="1"/>
      <c r="L32" s="1"/>
      <c r="M32" s="1"/>
      <c r="N32" s="1"/>
      <c r="O32" s="1"/>
      <c r="P32" s="1">
        <f t="shared" si="0"/>
        <v>0</v>
      </c>
      <c r="Q32" s="1"/>
      <c r="R32" s="1">
        <v>24</v>
      </c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9"/>
      <c r="B33" s="69"/>
      <c r="C33" s="70"/>
      <c r="D33" s="3"/>
      <c r="E33" s="3"/>
      <c r="F33" s="24"/>
      <c r="G33" s="24"/>
      <c r="H33" s="3"/>
      <c r="I33" s="25"/>
      <c r="J33" s="1"/>
      <c r="K33" s="1"/>
      <c r="L33" s="1"/>
      <c r="M33" s="1"/>
      <c r="N33" s="1"/>
      <c r="O33" s="1"/>
      <c r="P33" s="1">
        <f t="shared" si="0"/>
        <v>0</v>
      </c>
      <c r="Q33" s="1"/>
      <c r="R33" s="1">
        <v>25</v>
      </c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79"/>
      <c r="B34" s="69"/>
      <c r="C34" s="70"/>
      <c r="D34" s="3"/>
      <c r="E34" s="3"/>
      <c r="F34" s="24"/>
      <c r="G34" s="24"/>
      <c r="H34" s="3"/>
      <c r="I34" s="25"/>
      <c r="J34" s="1"/>
      <c r="K34" s="1"/>
      <c r="L34" s="1"/>
      <c r="M34" s="1"/>
      <c r="N34" s="1"/>
      <c r="O34" s="1"/>
      <c r="P34" s="1">
        <f t="shared" si="0"/>
        <v>0</v>
      </c>
      <c r="Q34" s="1"/>
      <c r="R34" s="1">
        <v>26</v>
      </c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79"/>
      <c r="B35" s="69"/>
      <c r="C35" s="70"/>
      <c r="D35" s="3"/>
      <c r="E35" s="3"/>
      <c r="F35" s="24"/>
      <c r="G35" s="24"/>
      <c r="H35" s="3"/>
      <c r="I35" s="25"/>
      <c r="J35" s="1"/>
      <c r="K35" s="1"/>
      <c r="L35" s="1"/>
      <c r="M35" s="1"/>
      <c r="N35" s="1"/>
      <c r="O35" s="1"/>
      <c r="P35" s="1">
        <f t="shared" si="0"/>
        <v>0</v>
      </c>
      <c r="Q35" s="1"/>
      <c r="R35" s="1">
        <v>27</v>
      </c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79"/>
      <c r="B36" s="69"/>
      <c r="C36" s="70"/>
      <c r="D36" s="3"/>
      <c r="E36" s="3"/>
      <c r="F36" s="24"/>
      <c r="G36" s="24"/>
      <c r="H36" s="3"/>
      <c r="I36" s="25"/>
      <c r="J36" s="1"/>
      <c r="K36" s="27" t="s">
        <v>52</v>
      </c>
      <c r="L36" s="27"/>
      <c r="M36" s="28"/>
      <c r="N36" s="28"/>
      <c r="O36" s="1"/>
      <c r="P36" s="1">
        <f t="shared" si="0"/>
        <v>0</v>
      </c>
      <c r="Q36" s="1"/>
      <c r="R36" s="1">
        <v>28</v>
      </c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79"/>
      <c r="B37" s="69"/>
      <c r="C37" s="70"/>
      <c r="D37" s="3"/>
      <c r="E37" s="3"/>
      <c r="F37" s="24"/>
      <c r="G37" s="24"/>
      <c r="H37" s="3"/>
      <c r="I37" s="25"/>
      <c r="J37" s="1"/>
      <c r="K37" s="27" t="s">
        <v>53</v>
      </c>
      <c r="L37" s="27"/>
      <c r="M37" s="28"/>
      <c r="N37" s="28"/>
      <c r="O37" s="1"/>
      <c r="P37" s="1">
        <f t="shared" si="0"/>
        <v>0</v>
      </c>
      <c r="Q37" s="1"/>
      <c r="R37" s="1">
        <v>29</v>
      </c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79"/>
      <c r="B38" s="69"/>
      <c r="C38" s="70"/>
      <c r="D38" s="3"/>
      <c r="E38" s="3"/>
      <c r="F38" s="24"/>
      <c r="G38" s="24"/>
      <c r="H38" s="3"/>
      <c r="I38" s="25"/>
      <c r="J38" s="1"/>
      <c r="K38" s="27" t="s">
        <v>54</v>
      </c>
      <c r="L38" s="27"/>
      <c r="M38" s="28"/>
      <c r="N38" s="28"/>
      <c r="O38" s="1"/>
      <c r="P38" s="1">
        <f t="shared" si="0"/>
        <v>0</v>
      </c>
      <c r="Q38" s="1"/>
      <c r="R38" s="1">
        <v>30</v>
      </c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79"/>
      <c r="B39" s="69"/>
      <c r="C39" s="70"/>
      <c r="D39" s="3"/>
      <c r="E39" s="3"/>
      <c r="F39" s="24"/>
      <c r="G39" s="24"/>
      <c r="H39" s="3"/>
      <c r="I39" s="25"/>
      <c r="J39" s="1"/>
      <c r="K39" s="1"/>
      <c r="L39" s="1"/>
      <c r="M39" s="1"/>
      <c r="N39" s="1"/>
      <c r="O39" s="1"/>
      <c r="P39" s="1">
        <f t="shared" si="0"/>
        <v>0</v>
      </c>
      <c r="Q39" s="1"/>
      <c r="R39" s="1">
        <v>31</v>
      </c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79"/>
      <c r="B40" s="69"/>
      <c r="C40" s="70"/>
      <c r="D40" s="3"/>
      <c r="E40" s="3"/>
      <c r="F40" s="24"/>
      <c r="G40" s="24"/>
      <c r="H40" s="3"/>
      <c r="I40" s="29"/>
      <c r="J40" s="1"/>
      <c r="K40" s="1"/>
      <c r="L40" s="1"/>
      <c r="M40" s="1"/>
      <c r="N40" s="1"/>
      <c r="O40" s="1"/>
      <c r="P40" s="1">
        <f t="shared" si="0"/>
        <v>0</v>
      </c>
      <c r="Q40" s="1"/>
      <c r="R40" s="1">
        <v>32</v>
      </c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79"/>
      <c r="B41" s="69"/>
      <c r="C41" s="70"/>
      <c r="D41" s="3"/>
      <c r="E41" s="3"/>
      <c r="F41" s="24"/>
      <c r="G41" s="24"/>
      <c r="H41" s="3"/>
      <c r="I41" s="29"/>
      <c r="J41" s="1"/>
      <c r="K41" s="1"/>
      <c r="L41" s="1"/>
      <c r="M41" s="1"/>
      <c r="N41" s="1"/>
      <c r="O41" s="1"/>
      <c r="P41" s="1">
        <f t="shared" si="0"/>
        <v>0</v>
      </c>
      <c r="Q41" s="1"/>
      <c r="R41" s="1">
        <v>33</v>
      </c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79"/>
      <c r="B42" s="69"/>
      <c r="C42" s="70"/>
      <c r="D42" s="3"/>
      <c r="E42" s="3"/>
      <c r="F42" s="24"/>
      <c r="G42" s="24"/>
      <c r="H42" s="3"/>
      <c r="I42" s="3"/>
      <c r="J42" s="1"/>
      <c r="K42" s="1"/>
      <c r="L42" s="1"/>
      <c r="M42" s="1"/>
      <c r="N42" s="1"/>
      <c r="O42" s="1"/>
      <c r="P42" s="1">
        <f t="shared" si="0"/>
        <v>0</v>
      </c>
      <c r="Q42" s="1"/>
      <c r="R42" s="1">
        <v>34</v>
      </c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79"/>
      <c r="B43" s="69"/>
      <c r="C43" s="70"/>
      <c r="D43" s="3"/>
      <c r="E43" s="3"/>
      <c r="F43" s="24"/>
      <c r="G43" s="24"/>
      <c r="H43" s="3"/>
      <c r="I43" s="3"/>
      <c r="J43" s="1"/>
      <c r="K43" s="1"/>
      <c r="L43" s="1"/>
      <c r="M43" s="1"/>
      <c r="N43" s="1"/>
      <c r="O43" s="1"/>
      <c r="P43" s="1">
        <f t="shared" si="0"/>
        <v>0</v>
      </c>
      <c r="Q43" s="1"/>
      <c r="R43" s="1">
        <v>35</v>
      </c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79"/>
      <c r="B44" s="69"/>
      <c r="C44" s="70"/>
      <c r="D44" s="3"/>
      <c r="E44" s="3"/>
      <c r="F44" s="24"/>
      <c r="G44" s="24"/>
      <c r="H44" s="3"/>
      <c r="I44" s="3"/>
      <c r="J44" s="1"/>
      <c r="K44" s="1"/>
      <c r="L44" s="1"/>
      <c r="M44" s="1"/>
      <c r="N44" s="1"/>
      <c r="O44" s="1"/>
      <c r="P44" s="1">
        <f t="shared" si="0"/>
        <v>0</v>
      </c>
      <c r="Q44" s="1"/>
      <c r="R44" s="1">
        <v>36</v>
      </c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79"/>
      <c r="B45" s="69"/>
      <c r="C45" s="70"/>
      <c r="D45" s="3"/>
      <c r="E45" s="3"/>
      <c r="F45" s="24"/>
      <c r="G45" s="24"/>
      <c r="H45" s="3"/>
      <c r="I45" s="3"/>
      <c r="J45" s="1"/>
      <c r="K45" s="1"/>
      <c r="L45" s="1"/>
      <c r="M45" s="1"/>
      <c r="N45" s="1"/>
      <c r="O45" s="1"/>
      <c r="P45" s="1">
        <f t="shared" si="0"/>
        <v>0</v>
      </c>
      <c r="Q45" s="1"/>
      <c r="R45" s="1">
        <v>37</v>
      </c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79"/>
      <c r="B46" s="69"/>
      <c r="C46" s="70"/>
      <c r="D46" s="3"/>
      <c r="E46" s="3"/>
      <c r="F46" s="24"/>
      <c r="G46" s="24"/>
      <c r="H46" s="3"/>
      <c r="I46" s="3"/>
      <c r="J46" s="1"/>
      <c r="K46" s="1"/>
      <c r="L46" s="1"/>
      <c r="M46" s="1"/>
      <c r="N46" s="1"/>
      <c r="O46" s="1"/>
      <c r="P46" s="1">
        <f t="shared" si="0"/>
        <v>0</v>
      </c>
      <c r="Q46" s="1"/>
      <c r="R46" s="1">
        <v>38</v>
      </c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5" t="s">
        <v>55</v>
      </c>
      <c r="B47" s="15"/>
      <c r="C47" s="15"/>
      <c r="D47" s="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v>40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80"/>
      <c r="B48" s="69"/>
      <c r="C48" s="70"/>
      <c r="D48" s="16" t="s">
        <v>56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41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80" t="s">
        <v>57</v>
      </c>
      <c r="B49" s="69"/>
      <c r="C49" s="70"/>
      <c r="D49" s="3"/>
      <c r="E49" s="21" t="s">
        <v>58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v>42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80" t="s">
        <v>59</v>
      </c>
      <c r="B50" s="69"/>
      <c r="C50" s="70"/>
      <c r="D50" s="3"/>
      <c r="E50" s="1"/>
      <c r="F50" s="1"/>
      <c r="G50" s="1"/>
      <c r="H50" s="1"/>
      <c r="I50" s="1"/>
      <c r="J50" s="1" t="s">
        <v>60</v>
      </c>
      <c r="K50" s="1" t="s">
        <v>61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80" t="s">
        <v>62</v>
      </c>
      <c r="B51" s="69"/>
      <c r="C51" s="70"/>
      <c r="D51" s="3"/>
      <c r="E51" s="1" t="s">
        <v>63</v>
      </c>
      <c r="F51" s="1"/>
      <c r="G51" s="1"/>
      <c r="H51" s="1"/>
      <c r="I51" s="1"/>
      <c r="J51" s="1" t="s">
        <v>64</v>
      </c>
      <c r="K51" s="1" t="s">
        <v>65</v>
      </c>
      <c r="L51" s="1"/>
      <c r="M51" s="1"/>
      <c r="N51" s="1"/>
      <c r="O51" s="1"/>
      <c r="P51" s="1"/>
      <c r="Q51" s="1"/>
      <c r="R51" s="1">
        <v>43</v>
      </c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80" t="s">
        <v>66</v>
      </c>
      <c r="B52" s="69"/>
      <c r="C52" s="70"/>
      <c r="D52" s="29"/>
      <c r="E52" s="21" t="s">
        <v>67</v>
      </c>
      <c r="F52" s="30" t="s">
        <v>68</v>
      </c>
      <c r="G52" s="31"/>
      <c r="H52" s="31"/>
      <c r="I52" s="1"/>
      <c r="J52" s="1" t="s">
        <v>69</v>
      </c>
      <c r="K52" s="1" t="s">
        <v>70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68" t="s">
        <v>71</v>
      </c>
      <c r="B53" s="69"/>
      <c r="C53" s="70"/>
      <c r="D53" s="3"/>
      <c r="E53" s="1"/>
      <c r="F53" s="30" t="s">
        <v>72</v>
      </c>
      <c r="G53" s="31"/>
      <c r="H53" s="31"/>
      <c r="I53" s="1"/>
      <c r="J53" s="1" t="s">
        <v>73</v>
      </c>
      <c r="K53" s="1" t="s">
        <v>74</v>
      </c>
      <c r="L53" s="1"/>
      <c r="M53" s="1"/>
      <c r="N53" s="1"/>
      <c r="O53" s="1"/>
      <c r="P53" s="1"/>
      <c r="Q53" s="1"/>
      <c r="R53" s="1">
        <v>44</v>
      </c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71" t="s">
        <v>75</v>
      </c>
      <c r="B54" s="72"/>
      <c r="C54" s="73"/>
      <c r="D54" s="77"/>
      <c r="E54" s="1"/>
      <c r="F54" s="30" t="s">
        <v>76</v>
      </c>
      <c r="G54" s="31"/>
      <c r="H54" s="31"/>
      <c r="I54" s="1"/>
      <c r="J54" s="1" t="s">
        <v>77</v>
      </c>
      <c r="K54" s="1"/>
      <c r="L54" s="1"/>
      <c r="M54" s="1"/>
      <c r="N54" s="1"/>
      <c r="O54" s="1"/>
      <c r="P54" s="1"/>
      <c r="Q54" s="1"/>
      <c r="R54" s="1">
        <v>45</v>
      </c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74"/>
      <c r="B55" s="75"/>
      <c r="C55" s="76"/>
      <c r="D55" s="78"/>
      <c r="E55" s="27" t="s">
        <v>78</v>
      </c>
      <c r="F55" s="31"/>
      <c r="G55" s="31"/>
      <c r="H55" s="31"/>
      <c r="I55" s="1"/>
      <c r="J55" s="1" t="s">
        <v>79</v>
      </c>
      <c r="K55" s="1"/>
      <c r="L55" s="1"/>
      <c r="M55" s="1"/>
      <c r="N55" s="1"/>
      <c r="O55" s="1"/>
      <c r="P55" s="1"/>
      <c r="Q55" s="1"/>
      <c r="R55" s="1">
        <v>46</v>
      </c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27" t="s">
        <v>80</v>
      </c>
      <c r="F56" s="31"/>
      <c r="G56" s="31"/>
      <c r="H56" s="31"/>
      <c r="I56" s="1"/>
      <c r="J56" s="1"/>
      <c r="K56" s="1"/>
      <c r="L56" s="1"/>
      <c r="M56" s="1"/>
      <c r="N56" s="1"/>
      <c r="O56" s="1"/>
      <c r="P56" s="1"/>
      <c r="Q56" s="1">
        <v>47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27" t="s">
        <v>81</v>
      </c>
      <c r="F57" s="31"/>
      <c r="G57" s="31"/>
      <c r="H57" s="31"/>
      <c r="I57" s="1"/>
      <c r="J57" s="1"/>
      <c r="K57" s="1"/>
      <c r="L57" s="1"/>
      <c r="M57" s="1"/>
      <c r="N57" s="1"/>
      <c r="O57" s="1"/>
      <c r="P57" s="1"/>
      <c r="Q57" s="1">
        <v>48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30" t="s">
        <v>82</v>
      </c>
      <c r="F58" s="30"/>
      <c r="G58" s="31"/>
      <c r="H58" s="1"/>
      <c r="I58" s="1"/>
      <c r="J58" s="1"/>
      <c r="K58" s="1"/>
      <c r="L58" s="1"/>
      <c r="M58" s="1"/>
      <c r="N58" s="1"/>
      <c r="O58" s="1"/>
      <c r="P58" s="1"/>
      <c r="Q58" s="1">
        <v>49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30" t="s">
        <v>83</v>
      </c>
      <c r="F59" s="30"/>
      <c r="G59" s="30"/>
      <c r="H59" s="21"/>
      <c r="I59" s="1"/>
      <c r="J59" s="1"/>
      <c r="K59" s="1"/>
      <c r="L59" s="1"/>
      <c r="M59" s="1"/>
      <c r="N59" s="1"/>
      <c r="O59" s="1"/>
      <c r="P59" s="1"/>
      <c r="Q59" s="1">
        <v>50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30" t="s">
        <v>84</v>
      </c>
      <c r="F60" s="30"/>
      <c r="G60" s="21"/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30" t="s">
        <v>85</v>
      </c>
      <c r="F61" s="30"/>
      <c r="G61" s="21"/>
      <c r="H61" s="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6" t="s">
        <v>86</v>
      </c>
      <c r="R62" s="3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6" t="s">
        <v>87</v>
      </c>
      <c r="R63" s="3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5">
    <mergeCell ref="A1:J1"/>
    <mergeCell ref="A3:C3"/>
    <mergeCell ref="D3:J3"/>
    <mergeCell ref="A5:C5"/>
    <mergeCell ref="D5:F5"/>
    <mergeCell ref="A6:C6"/>
    <mergeCell ref="A7:C7"/>
    <mergeCell ref="A8:C8"/>
    <mergeCell ref="A9:C9"/>
    <mergeCell ref="A10:C10"/>
    <mergeCell ref="A11:C11"/>
    <mergeCell ref="A12:C12"/>
    <mergeCell ref="A13:C13"/>
    <mergeCell ref="D13:F13"/>
    <mergeCell ref="A15:C15"/>
    <mergeCell ref="A16:C16"/>
    <mergeCell ref="D16:F16"/>
    <mergeCell ref="A17:C17"/>
    <mergeCell ref="A18:C18"/>
    <mergeCell ref="A19:C19"/>
    <mergeCell ref="A20:C20"/>
    <mergeCell ref="A21:C21"/>
    <mergeCell ref="D21:G21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51:C51"/>
    <mergeCell ref="A52:C52"/>
    <mergeCell ref="A53:C53"/>
    <mergeCell ref="A54:C55"/>
    <mergeCell ref="D54:D55"/>
    <mergeCell ref="A42:C42"/>
    <mergeCell ref="A43:C43"/>
    <mergeCell ref="A44:C44"/>
    <mergeCell ref="A45:C45"/>
    <mergeCell ref="A46:C46"/>
    <mergeCell ref="A48:C48"/>
    <mergeCell ref="A49:C49"/>
  </mergeCells>
  <phoneticPr fontId="36"/>
  <dataValidations count="5">
    <dataValidation type="list" allowBlank="1" showErrorMessage="1" sqref="D7" xr:uid="{00000000-0002-0000-0000-000000000000}">
      <formula1>$O$7:$O$8</formula1>
    </dataValidation>
    <dataValidation type="list" allowBlank="1" showErrorMessage="1" sqref="D51" xr:uid="{00000000-0002-0000-0000-000001000000}">
      <formula1>$J$51:$J$55</formula1>
    </dataValidation>
    <dataValidation type="list" allowBlank="1" showErrorMessage="1" sqref="D13" xr:uid="{00000000-0002-0000-0000-000002000000}">
      <formula1>$O$11:$O$15</formula1>
    </dataValidation>
    <dataValidation type="list" allowBlank="1" showErrorMessage="1" sqref="R62" xr:uid="{00000000-0002-0000-0000-000003000000}">
      <formula1>$P$6:$P$8</formula1>
    </dataValidation>
    <dataValidation type="list" allowBlank="1" showErrorMessage="1" sqref="R63" xr:uid="{00000000-0002-0000-0000-000004000000}">
      <formula1>$P$10:$P$15</formula1>
    </dataValidation>
  </dataValidations>
  <pageMargins left="0.75" right="0.75" top="1" bottom="1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Z1000"/>
  <sheetViews>
    <sheetView workbookViewId="0">
      <selection activeCell="D3" sqref="D3:J3"/>
    </sheetView>
  </sheetViews>
  <sheetFormatPr defaultColWidth="14.46484375" defaultRowHeight="15" customHeight="1"/>
  <cols>
    <col min="1" max="1" width="3.46484375" customWidth="1"/>
    <col min="2" max="2" width="5" customWidth="1"/>
    <col min="3" max="3" width="3.46484375" customWidth="1"/>
    <col min="4" max="4" width="16.1328125" customWidth="1"/>
    <col min="5" max="5" width="24.53125" customWidth="1"/>
    <col min="6" max="6" width="9" customWidth="1"/>
    <col min="7" max="7" width="8.46484375" customWidth="1"/>
    <col min="8" max="8" width="13.86328125" customWidth="1"/>
    <col min="9" max="9" width="14.53125" customWidth="1"/>
    <col min="10" max="10" width="13.86328125" customWidth="1"/>
    <col min="11" max="19" width="9" customWidth="1"/>
    <col min="20" max="26" width="8.6640625" customWidth="1"/>
  </cols>
  <sheetData>
    <row r="1" spans="1:26" ht="24.75" customHeight="1">
      <c r="A1" s="85" t="s">
        <v>88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80" t="s">
        <v>89</v>
      </c>
      <c r="B3" s="69"/>
      <c r="C3" s="70"/>
      <c r="D3" s="82" t="str">
        <f>+データ入力!D3</f>
        <v>第２７回加藤廣志杯熟年パワーバスケットボール選手権能代・山本大会</v>
      </c>
      <c r="E3" s="69"/>
      <c r="F3" s="69"/>
      <c r="G3" s="69"/>
      <c r="H3" s="69"/>
      <c r="I3" s="69"/>
      <c r="J3" s="70"/>
      <c r="K3" s="1"/>
      <c r="L3" s="92" t="s">
        <v>90</v>
      </c>
      <c r="M3" s="84"/>
      <c r="N3" s="84"/>
      <c r="O3" s="84"/>
      <c r="P3" s="84"/>
      <c r="Q3" s="84"/>
      <c r="R3" s="84"/>
      <c r="S3" s="84"/>
      <c r="T3" s="1"/>
      <c r="U3" s="1"/>
      <c r="V3" s="1"/>
      <c r="W3" s="1"/>
      <c r="X3" s="1"/>
      <c r="Y3" s="1"/>
      <c r="Z3" s="1"/>
    </row>
    <row r="4" spans="1:26" ht="13.5" customHeight="1">
      <c r="A4" s="1" t="s">
        <v>91</v>
      </c>
      <c r="B4" s="1"/>
      <c r="C4" s="1"/>
      <c r="D4" s="1"/>
      <c r="E4" s="1"/>
      <c r="F4" s="1"/>
      <c r="G4" s="1"/>
      <c r="H4" s="1"/>
      <c r="I4" s="1"/>
      <c r="J4" s="1"/>
      <c r="K4" s="1"/>
      <c r="L4" s="84"/>
      <c r="M4" s="84"/>
      <c r="N4" s="84"/>
      <c r="O4" s="84"/>
      <c r="P4" s="84"/>
      <c r="Q4" s="84"/>
      <c r="R4" s="84"/>
      <c r="S4" s="84"/>
      <c r="T4" s="1"/>
      <c r="U4" s="1"/>
      <c r="V4" s="1"/>
      <c r="W4" s="1"/>
      <c r="X4" s="1"/>
      <c r="Y4" s="1"/>
      <c r="Z4" s="1"/>
    </row>
    <row r="5" spans="1:26" ht="13.5" customHeight="1">
      <c r="A5" s="80" t="s">
        <v>92</v>
      </c>
      <c r="B5" s="69"/>
      <c r="C5" s="70"/>
      <c r="D5" s="82" t="s">
        <v>93</v>
      </c>
      <c r="E5" s="69"/>
      <c r="F5" s="70"/>
      <c r="G5" s="2" t="s">
        <v>94</v>
      </c>
      <c r="H5" s="3" t="s">
        <v>95</v>
      </c>
      <c r="I5" s="4" t="s">
        <v>96</v>
      </c>
      <c r="J5" s="1"/>
      <c r="K5" s="1"/>
      <c r="L5" s="32"/>
      <c r="M5" s="32"/>
      <c r="N5" s="32"/>
      <c r="O5" s="32"/>
      <c r="P5" s="32"/>
      <c r="Q5" s="32"/>
      <c r="R5" s="32"/>
      <c r="S5" s="32"/>
      <c r="T5" s="1"/>
      <c r="U5" s="1"/>
      <c r="V5" s="1"/>
      <c r="W5" s="1"/>
      <c r="X5" s="1"/>
      <c r="Y5" s="1"/>
      <c r="Z5" s="1"/>
    </row>
    <row r="6" spans="1:26" ht="13.5" customHeight="1">
      <c r="A6" s="80" t="s">
        <v>97</v>
      </c>
      <c r="B6" s="69"/>
      <c r="C6" s="70"/>
      <c r="D6" s="5" t="s">
        <v>98</v>
      </c>
      <c r="E6" s="6"/>
      <c r="F6" s="7"/>
      <c r="G6" s="1"/>
      <c r="H6" s="1"/>
      <c r="I6" s="1"/>
      <c r="J6" s="1"/>
      <c r="K6" s="1"/>
      <c r="L6" s="32"/>
      <c r="M6" s="32"/>
      <c r="N6" s="32"/>
      <c r="O6" s="32"/>
      <c r="P6" s="32"/>
      <c r="Q6" s="32"/>
      <c r="R6" s="32"/>
      <c r="S6" s="32"/>
      <c r="T6" s="1"/>
      <c r="U6" s="1"/>
      <c r="V6" s="1"/>
      <c r="W6" s="1"/>
      <c r="X6" s="1"/>
      <c r="Y6" s="1"/>
      <c r="Z6" s="1"/>
    </row>
    <row r="7" spans="1:26" ht="13.5" customHeight="1">
      <c r="A7" s="80" t="s">
        <v>99</v>
      </c>
      <c r="B7" s="69"/>
      <c r="C7" s="70"/>
      <c r="D7" s="5" t="s">
        <v>100</v>
      </c>
      <c r="E7" s="8" t="s">
        <v>101</v>
      </c>
      <c r="F7" s="1"/>
      <c r="G7" s="1"/>
      <c r="H7" s="33" t="s">
        <v>102</v>
      </c>
      <c r="I7" s="33" t="s">
        <v>103</v>
      </c>
      <c r="J7" s="1" t="s">
        <v>104</v>
      </c>
      <c r="K7" s="1"/>
      <c r="L7" s="32"/>
      <c r="M7" s="32"/>
      <c r="N7" s="32"/>
      <c r="O7" s="32"/>
      <c r="P7" s="32"/>
      <c r="Q7" s="32"/>
      <c r="R7" s="32"/>
      <c r="S7" s="32"/>
      <c r="T7" s="1"/>
      <c r="U7" s="1"/>
      <c r="V7" s="1"/>
      <c r="W7" s="1"/>
      <c r="X7" s="1"/>
      <c r="Y7" s="1"/>
      <c r="Z7" s="1"/>
    </row>
    <row r="8" spans="1:26" ht="13.5" customHeight="1">
      <c r="A8" s="80" t="s">
        <v>105</v>
      </c>
      <c r="B8" s="69"/>
      <c r="C8" s="70"/>
      <c r="D8" s="5" t="s">
        <v>106</v>
      </c>
      <c r="E8" s="8"/>
      <c r="F8" s="1"/>
      <c r="G8" s="1"/>
      <c r="H8" s="1"/>
      <c r="I8" s="34"/>
      <c r="J8" s="1" t="s">
        <v>107</v>
      </c>
      <c r="K8" s="1"/>
      <c r="L8" s="32"/>
      <c r="M8" s="32"/>
      <c r="N8" s="32"/>
      <c r="O8" s="32"/>
      <c r="P8" s="32"/>
      <c r="Q8" s="32"/>
      <c r="R8" s="32"/>
      <c r="S8" s="32"/>
      <c r="T8" s="1"/>
      <c r="U8" s="1"/>
      <c r="V8" s="1"/>
      <c r="W8" s="1"/>
      <c r="X8" s="1"/>
      <c r="Y8" s="1"/>
      <c r="Z8" s="1"/>
    </row>
    <row r="9" spans="1:26" ht="13.5" customHeight="1">
      <c r="A9" s="80" t="s">
        <v>108</v>
      </c>
      <c r="B9" s="69"/>
      <c r="C9" s="70"/>
      <c r="D9" s="5">
        <v>27</v>
      </c>
      <c r="E9" s="9" t="s">
        <v>109</v>
      </c>
      <c r="F9" s="1"/>
      <c r="G9" s="1"/>
      <c r="H9" s="1"/>
      <c r="I9" s="1"/>
      <c r="J9" s="1" t="s">
        <v>110</v>
      </c>
      <c r="K9" s="1"/>
      <c r="L9" s="91" t="s">
        <v>111</v>
      </c>
      <c r="M9" s="84"/>
      <c r="N9" s="84"/>
      <c r="O9" s="84"/>
      <c r="P9" s="84"/>
      <c r="Q9" s="84"/>
      <c r="R9" s="84"/>
      <c r="S9" s="84"/>
      <c r="T9" s="1"/>
      <c r="U9" s="1"/>
      <c r="V9" s="1"/>
      <c r="W9" s="1"/>
      <c r="X9" s="1"/>
      <c r="Y9" s="1"/>
      <c r="Z9" s="1"/>
    </row>
    <row r="10" spans="1:26" ht="13.5" customHeight="1">
      <c r="A10" s="80" t="s">
        <v>112</v>
      </c>
      <c r="B10" s="69"/>
      <c r="C10" s="70"/>
      <c r="D10" s="5">
        <v>6</v>
      </c>
      <c r="E10" s="9"/>
      <c r="F10" s="1"/>
      <c r="G10" s="1"/>
      <c r="H10" s="1"/>
      <c r="I10" s="1"/>
      <c r="J10" s="1" t="s">
        <v>113</v>
      </c>
      <c r="K10" s="1"/>
      <c r="L10" s="84"/>
      <c r="M10" s="84"/>
      <c r="N10" s="84"/>
      <c r="O10" s="84"/>
      <c r="P10" s="84"/>
      <c r="Q10" s="84"/>
      <c r="R10" s="84"/>
      <c r="S10" s="84"/>
      <c r="T10" s="1"/>
      <c r="U10" s="1"/>
      <c r="V10" s="1"/>
      <c r="W10" s="1"/>
      <c r="X10" s="1"/>
      <c r="Y10" s="1"/>
      <c r="Z10" s="1"/>
    </row>
    <row r="11" spans="1:26" ht="12.75" customHeight="1">
      <c r="A11" s="80" t="s">
        <v>114</v>
      </c>
      <c r="B11" s="69"/>
      <c r="C11" s="70"/>
      <c r="D11" s="5">
        <v>5</v>
      </c>
      <c r="E11" s="9"/>
      <c r="F11" s="1"/>
      <c r="G11" s="1"/>
      <c r="H11" s="1"/>
      <c r="I11" s="1"/>
      <c r="J11" s="1"/>
      <c r="K11" s="1"/>
      <c r="L11" s="84"/>
      <c r="M11" s="84"/>
      <c r="N11" s="84"/>
      <c r="O11" s="84"/>
      <c r="P11" s="84"/>
      <c r="Q11" s="84"/>
      <c r="R11" s="84"/>
      <c r="S11" s="84"/>
      <c r="T11" s="1"/>
      <c r="U11" s="1"/>
      <c r="V11" s="1"/>
      <c r="W11" s="1"/>
      <c r="X11" s="1"/>
      <c r="Y11" s="1"/>
      <c r="Z11" s="1"/>
    </row>
    <row r="12" spans="1:26" ht="12.75" customHeight="1">
      <c r="A12" s="83"/>
      <c r="B12" s="84"/>
      <c r="C12" s="84"/>
      <c r="D12" s="9"/>
      <c r="E12" s="9"/>
      <c r="F12" s="1"/>
      <c r="G12" s="1"/>
      <c r="H12" s="1"/>
      <c r="I12" s="1"/>
      <c r="J12" s="1"/>
      <c r="K12" s="1"/>
      <c r="L12" s="84"/>
      <c r="M12" s="84"/>
      <c r="N12" s="84"/>
      <c r="O12" s="84"/>
      <c r="P12" s="84"/>
      <c r="Q12" s="84"/>
      <c r="R12" s="84"/>
      <c r="S12" s="84"/>
      <c r="T12" s="1"/>
      <c r="U12" s="1"/>
      <c r="V12" s="1"/>
      <c r="W12" s="1"/>
      <c r="X12" s="1"/>
      <c r="Y12" s="1"/>
      <c r="Z12" s="1"/>
    </row>
    <row r="13" spans="1:26" ht="12.75" customHeight="1">
      <c r="A13" s="80" t="s">
        <v>115</v>
      </c>
      <c r="B13" s="69"/>
      <c r="C13" s="70"/>
      <c r="D13" s="11" t="s">
        <v>116</v>
      </c>
      <c r="E13" s="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80" t="s">
        <v>117</v>
      </c>
      <c r="B14" s="69"/>
      <c r="C14" s="70"/>
      <c r="D14" s="82" t="s">
        <v>118</v>
      </c>
      <c r="E14" s="69"/>
      <c r="F14" s="70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80" t="s">
        <v>119</v>
      </c>
      <c r="B15" s="69"/>
      <c r="C15" s="70"/>
      <c r="D15" s="5" t="s">
        <v>120</v>
      </c>
      <c r="E15" s="6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80" t="s">
        <v>121</v>
      </c>
      <c r="B16" s="69"/>
      <c r="C16" s="70"/>
      <c r="D16" s="5" t="s">
        <v>122</v>
      </c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80" t="s">
        <v>123</v>
      </c>
      <c r="B17" s="69"/>
      <c r="C17" s="70"/>
      <c r="D17" s="12" t="str">
        <f>+D6</f>
        <v>奈賀葉真　名歌</v>
      </c>
      <c r="E17" s="8" t="s">
        <v>124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80" t="s">
        <v>125</v>
      </c>
      <c r="B18" s="69"/>
      <c r="C18" s="70"/>
      <c r="D18" s="5" t="s">
        <v>126</v>
      </c>
      <c r="E18" s="13"/>
      <c r="F18" s="14"/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80" t="s">
        <v>127</v>
      </c>
      <c r="B19" s="69"/>
      <c r="C19" s="70"/>
      <c r="D19" s="90" t="s">
        <v>128</v>
      </c>
      <c r="E19" s="69"/>
      <c r="F19" s="69"/>
      <c r="G19" s="70"/>
      <c r="H19" s="1" t="s">
        <v>129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5" t="s">
        <v>130</v>
      </c>
      <c r="B20" s="15"/>
      <c r="C20" s="15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80"/>
      <c r="B21" s="69"/>
      <c r="C21" s="70"/>
      <c r="D21" s="16" t="s">
        <v>131</v>
      </c>
      <c r="E21" s="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80" t="s">
        <v>132</v>
      </c>
      <c r="B22" s="69"/>
      <c r="C22" s="70"/>
      <c r="D22" s="3" t="str">
        <f>+D17</f>
        <v>奈賀葉真　名歌</v>
      </c>
      <c r="E22" s="19" t="s">
        <v>133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80" t="s">
        <v>134</v>
      </c>
      <c r="B23" s="69"/>
      <c r="C23" s="70"/>
      <c r="D23" s="3" t="s">
        <v>135</v>
      </c>
      <c r="E23" s="19" t="s">
        <v>136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80" t="s">
        <v>137</v>
      </c>
      <c r="B24" s="69"/>
      <c r="C24" s="70"/>
      <c r="D24" s="3" t="str">
        <f>+D22</f>
        <v>奈賀葉真　名歌</v>
      </c>
      <c r="E24" s="19" t="s">
        <v>138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80" t="s">
        <v>139</v>
      </c>
      <c r="B25" s="69"/>
      <c r="C25" s="70"/>
      <c r="D25" s="3" t="s">
        <v>140</v>
      </c>
      <c r="E25" s="20"/>
      <c r="F25" s="14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80" t="s">
        <v>141</v>
      </c>
      <c r="B26" s="69"/>
      <c r="C26" s="70"/>
      <c r="D26" s="16" t="s">
        <v>142</v>
      </c>
      <c r="E26" s="16" t="s">
        <v>143</v>
      </c>
      <c r="F26" s="22" t="s">
        <v>144</v>
      </c>
      <c r="G26" s="23" t="s">
        <v>145</v>
      </c>
      <c r="H26" s="23" t="s">
        <v>146</v>
      </c>
      <c r="I26" s="23" t="s">
        <v>147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89">
        <v>0</v>
      </c>
      <c r="B27" s="69"/>
      <c r="C27" s="70"/>
      <c r="D27" s="3" t="s">
        <v>148</v>
      </c>
      <c r="E27" s="3" t="s">
        <v>149</v>
      </c>
      <c r="F27" s="24">
        <v>42</v>
      </c>
      <c r="G27" s="24">
        <v>197</v>
      </c>
      <c r="H27" s="3" t="s">
        <v>150</v>
      </c>
      <c r="I27" s="29">
        <v>26896</v>
      </c>
      <c r="J27" s="1"/>
      <c r="K27" s="17"/>
      <c r="L27" s="1" t="s">
        <v>151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89">
        <v>1</v>
      </c>
      <c r="B28" s="69"/>
      <c r="C28" s="70"/>
      <c r="D28" s="3" t="s">
        <v>152</v>
      </c>
      <c r="E28" s="3" t="s">
        <v>153</v>
      </c>
      <c r="F28" s="24">
        <v>45</v>
      </c>
      <c r="G28" s="24">
        <v>194</v>
      </c>
      <c r="H28" s="3" t="s">
        <v>154</v>
      </c>
      <c r="I28" s="29">
        <v>25851</v>
      </c>
      <c r="J28" s="1"/>
      <c r="K28" s="1"/>
      <c r="L28" s="1" t="s">
        <v>155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89">
        <v>4</v>
      </c>
      <c r="B29" s="69"/>
      <c r="C29" s="70"/>
      <c r="D29" s="3" t="s">
        <v>156</v>
      </c>
      <c r="E29" s="3" t="s">
        <v>157</v>
      </c>
      <c r="F29" s="24">
        <v>41</v>
      </c>
      <c r="G29" s="24">
        <v>168</v>
      </c>
      <c r="H29" s="3" t="s">
        <v>158</v>
      </c>
      <c r="I29" s="29">
        <v>27134</v>
      </c>
      <c r="J29" s="1"/>
      <c r="K29" s="1"/>
      <c r="L29" s="1" t="s">
        <v>159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89">
        <v>13</v>
      </c>
      <c r="B30" s="69"/>
      <c r="C30" s="70"/>
      <c r="D30" s="3" t="s">
        <v>160</v>
      </c>
      <c r="E30" s="3" t="s">
        <v>161</v>
      </c>
      <c r="F30" s="24">
        <v>55</v>
      </c>
      <c r="G30" s="24">
        <v>184</v>
      </c>
      <c r="H30" s="3" t="s">
        <v>162</v>
      </c>
      <c r="I30" s="29">
        <v>22274</v>
      </c>
      <c r="J30" s="1"/>
      <c r="K30" s="1"/>
      <c r="L30" s="1" t="s">
        <v>163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89">
        <v>23</v>
      </c>
      <c r="B31" s="69"/>
      <c r="C31" s="70"/>
      <c r="D31" s="3" t="s">
        <v>164</v>
      </c>
      <c r="E31" s="3" t="s">
        <v>165</v>
      </c>
      <c r="F31" s="24">
        <v>43</v>
      </c>
      <c r="G31" s="24">
        <v>184</v>
      </c>
      <c r="H31" s="3" t="s">
        <v>166</v>
      </c>
      <c r="I31" s="29">
        <v>26434</v>
      </c>
      <c r="J31" s="1"/>
      <c r="K31" s="1"/>
      <c r="L31" s="1" t="s">
        <v>167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89">
        <v>27</v>
      </c>
      <c r="B32" s="69"/>
      <c r="C32" s="70"/>
      <c r="D32" s="3" t="s">
        <v>168</v>
      </c>
      <c r="E32" s="3" t="s">
        <v>169</v>
      </c>
      <c r="F32" s="24">
        <v>45</v>
      </c>
      <c r="G32" s="24">
        <v>180</v>
      </c>
      <c r="H32" s="3" t="s">
        <v>170</v>
      </c>
      <c r="I32" s="29">
        <v>25687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89">
        <v>33</v>
      </c>
      <c r="B33" s="69"/>
      <c r="C33" s="70"/>
      <c r="D33" s="3" t="s">
        <v>171</v>
      </c>
      <c r="E33" s="3" t="s">
        <v>172</v>
      </c>
      <c r="F33" s="24">
        <v>60</v>
      </c>
      <c r="G33" s="24">
        <v>190</v>
      </c>
      <c r="H33" s="3" t="s">
        <v>173</v>
      </c>
      <c r="I33" s="29">
        <v>20411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89">
        <v>41</v>
      </c>
      <c r="B34" s="69"/>
      <c r="C34" s="70"/>
      <c r="D34" s="3" t="s">
        <v>174</v>
      </c>
      <c r="E34" s="3" t="s">
        <v>175</v>
      </c>
      <c r="F34" s="24">
        <v>52</v>
      </c>
      <c r="G34" s="24">
        <v>187</v>
      </c>
      <c r="H34" s="3" t="s">
        <v>176</v>
      </c>
      <c r="I34" s="29">
        <v>23199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89">
        <v>42</v>
      </c>
      <c r="B35" s="69"/>
      <c r="C35" s="70"/>
      <c r="D35" s="3" t="s">
        <v>177</v>
      </c>
      <c r="E35" s="3" t="s">
        <v>178</v>
      </c>
      <c r="F35" s="24">
        <v>40</v>
      </c>
      <c r="G35" s="24">
        <v>178</v>
      </c>
      <c r="H35" s="3" t="s">
        <v>179</v>
      </c>
      <c r="I35" s="29">
        <v>27635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89">
        <v>44</v>
      </c>
      <c r="B36" s="69"/>
      <c r="C36" s="70"/>
      <c r="D36" s="3" t="s">
        <v>180</v>
      </c>
      <c r="E36" s="3" t="s">
        <v>181</v>
      </c>
      <c r="F36" s="24">
        <v>46</v>
      </c>
      <c r="G36" s="24">
        <v>188</v>
      </c>
      <c r="H36" s="3" t="s">
        <v>182</v>
      </c>
      <c r="I36" s="29">
        <v>25465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89">
        <v>53</v>
      </c>
      <c r="B37" s="69"/>
      <c r="C37" s="70"/>
      <c r="D37" s="3" t="s">
        <v>183</v>
      </c>
      <c r="E37" s="3" t="s">
        <v>184</v>
      </c>
      <c r="F37" s="24">
        <v>50</v>
      </c>
      <c r="G37" s="24">
        <v>190</v>
      </c>
      <c r="H37" s="3" t="s">
        <v>185</v>
      </c>
      <c r="I37" s="29">
        <v>23952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89">
        <v>66</v>
      </c>
      <c r="B38" s="69"/>
      <c r="C38" s="70"/>
      <c r="D38" s="3" t="s">
        <v>186</v>
      </c>
      <c r="E38" s="3" t="s">
        <v>187</v>
      </c>
      <c r="F38" s="24">
        <v>55</v>
      </c>
      <c r="G38" s="24">
        <v>210</v>
      </c>
      <c r="H38" s="3" t="s">
        <v>188</v>
      </c>
      <c r="I38" s="29">
        <v>22024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89"/>
      <c r="B39" s="69"/>
      <c r="C39" s="70"/>
      <c r="D39" s="3"/>
      <c r="E39" s="3"/>
      <c r="F39" s="24"/>
      <c r="G39" s="24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9"/>
      <c r="B40" s="69"/>
      <c r="C40" s="70"/>
      <c r="D40" s="3"/>
      <c r="E40" s="3"/>
      <c r="F40" s="24"/>
      <c r="G40" s="24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89"/>
      <c r="B41" s="69"/>
      <c r="C41" s="70"/>
      <c r="D41" s="3"/>
      <c r="E41" s="3"/>
      <c r="F41" s="24"/>
      <c r="G41" s="24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89"/>
      <c r="B42" s="69"/>
      <c r="C42" s="70"/>
      <c r="D42" s="3"/>
      <c r="E42" s="3"/>
      <c r="F42" s="24"/>
      <c r="G42" s="24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89"/>
      <c r="B43" s="69"/>
      <c r="C43" s="70"/>
      <c r="D43" s="3"/>
      <c r="E43" s="3"/>
      <c r="F43" s="24"/>
      <c r="G43" s="24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89"/>
      <c r="B44" s="69"/>
      <c r="C44" s="70"/>
      <c r="D44" s="3"/>
      <c r="E44" s="3"/>
      <c r="F44" s="24"/>
      <c r="G44" s="24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5" t="s">
        <v>189</v>
      </c>
      <c r="B45" s="15"/>
      <c r="C45" s="15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80"/>
      <c r="B46" s="69"/>
      <c r="C46" s="70"/>
      <c r="D46" s="16" t="s">
        <v>190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80" t="s">
        <v>191</v>
      </c>
      <c r="B47" s="69"/>
      <c r="C47" s="70"/>
      <c r="D47" s="3" t="s">
        <v>192</v>
      </c>
      <c r="E47" s="21" t="s">
        <v>193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80" t="s">
        <v>194</v>
      </c>
      <c r="B48" s="69"/>
      <c r="C48" s="70"/>
      <c r="D48" s="3" t="s">
        <v>195</v>
      </c>
      <c r="E48" s="1"/>
      <c r="F48" s="1"/>
      <c r="G48" s="1"/>
      <c r="H48" s="1"/>
      <c r="I48" s="1" t="s">
        <v>196</v>
      </c>
      <c r="J48" s="1" t="s">
        <v>197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80" t="s">
        <v>198</v>
      </c>
      <c r="B49" s="69"/>
      <c r="C49" s="70"/>
      <c r="D49" s="3" t="s">
        <v>199</v>
      </c>
      <c r="E49" s="1" t="s">
        <v>200</v>
      </c>
      <c r="F49" s="1"/>
      <c r="G49" s="1"/>
      <c r="H49" s="1"/>
      <c r="I49" s="1" t="s">
        <v>201</v>
      </c>
      <c r="J49" s="1" t="s">
        <v>202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80" t="s">
        <v>203</v>
      </c>
      <c r="B50" s="69"/>
      <c r="C50" s="70"/>
      <c r="D50" s="29">
        <v>20002</v>
      </c>
      <c r="E50" s="21" t="s">
        <v>204</v>
      </c>
      <c r="F50" s="1"/>
      <c r="G50" s="1"/>
      <c r="H50" s="1"/>
      <c r="I50" s="1" t="s">
        <v>205</v>
      </c>
      <c r="J50" s="1" t="s">
        <v>206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68" t="s">
        <v>207</v>
      </c>
      <c r="B51" s="69"/>
      <c r="C51" s="70"/>
      <c r="D51" s="3" t="s">
        <v>208</v>
      </c>
      <c r="E51" s="1"/>
      <c r="F51" s="1"/>
      <c r="G51" s="1"/>
      <c r="H51" s="1"/>
      <c r="I51" s="1" t="s">
        <v>209</v>
      </c>
      <c r="J51" s="1" t="s">
        <v>210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 t="s">
        <v>211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27" t="s">
        <v>212</v>
      </c>
      <c r="F53" s="31"/>
      <c r="G53" s="1"/>
      <c r="H53" s="1"/>
      <c r="I53" s="1" t="s">
        <v>213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27" t="s">
        <v>214</v>
      </c>
      <c r="F54" s="3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27" t="s">
        <v>215</v>
      </c>
      <c r="F55" s="3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A1:J1"/>
    <mergeCell ref="A3:C3"/>
    <mergeCell ref="D3:J3"/>
    <mergeCell ref="L3:S4"/>
    <mergeCell ref="A5:C5"/>
    <mergeCell ref="D5:F5"/>
    <mergeCell ref="A6:C6"/>
    <mergeCell ref="A7:C7"/>
    <mergeCell ref="A8:C8"/>
    <mergeCell ref="A9:C9"/>
    <mergeCell ref="L9:S12"/>
    <mergeCell ref="A10:C10"/>
    <mergeCell ref="A11:C11"/>
    <mergeCell ref="A12:C12"/>
    <mergeCell ref="A13:C13"/>
    <mergeCell ref="A14:C14"/>
    <mergeCell ref="D14:F14"/>
    <mergeCell ref="A15:C15"/>
    <mergeCell ref="A16:C16"/>
    <mergeCell ref="A17:C17"/>
    <mergeCell ref="A18:C18"/>
    <mergeCell ref="A19:C19"/>
    <mergeCell ref="D19:G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6:C46"/>
    <mergeCell ref="A47:C47"/>
  </mergeCells>
  <phoneticPr fontId="36"/>
  <dataValidations count="2">
    <dataValidation type="list" allowBlank="1" showErrorMessage="1" sqref="D49" xr:uid="{00000000-0002-0000-0100-000000000000}">
      <formula1>$I$51:$I$55</formula1>
    </dataValidation>
    <dataValidation type="list" allowBlank="1" showErrorMessage="1" sqref="D7" xr:uid="{00000000-0002-0000-0100-000001000000}">
      <formula1>#REF!</formula1>
    </dataValidation>
  </dataValidations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7365D"/>
  </sheetPr>
  <dimension ref="A1:BI1000"/>
  <sheetViews>
    <sheetView workbookViewId="0"/>
  </sheetViews>
  <sheetFormatPr defaultColWidth="14.46484375" defaultRowHeight="15" customHeight="1"/>
  <cols>
    <col min="1" max="61" width="2.33203125" customWidth="1"/>
  </cols>
  <sheetData>
    <row r="1" spans="1:61" ht="12.75" customHeight="1">
      <c r="A1" s="35"/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H1" s="35">
        <v>7</v>
      </c>
      <c r="I1" s="35">
        <v>8</v>
      </c>
      <c r="J1" s="35">
        <v>9</v>
      </c>
      <c r="K1" s="35">
        <v>10</v>
      </c>
      <c r="L1" s="35">
        <v>11</v>
      </c>
      <c r="M1" s="35">
        <v>12</v>
      </c>
      <c r="N1" s="35">
        <v>13</v>
      </c>
      <c r="O1" s="35">
        <v>14</v>
      </c>
      <c r="P1" s="35">
        <v>15</v>
      </c>
      <c r="Q1" s="35">
        <v>16</v>
      </c>
      <c r="R1" s="35">
        <v>17</v>
      </c>
      <c r="S1" s="35">
        <v>18</v>
      </c>
      <c r="T1" s="35">
        <v>19</v>
      </c>
      <c r="U1" s="35">
        <v>20</v>
      </c>
      <c r="V1" s="35">
        <v>21</v>
      </c>
      <c r="W1" s="35">
        <v>22</v>
      </c>
      <c r="X1" s="35">
        <v>23</v>
      </c>
      <c r="Y1" s="35">
        <v>24</v>
      </c>
      <c r="Z1" s="35">
        <v>25</v>
      </c>
      <c r="AA1" s="35">
        <v>26</v>
      </c>
      <c r="AB1" s="35">
        <v>27</v>
      </c>
      <c r="AC1" s="35">
        <v>28</v>
      </c>
      <c r="AD1" s="35">
        <v>29</v>
      </c>
      <c r="AE1" s="35">
        <v>30</v>
      </c>
      <c r="AF1" s="35">
        <v>31</v>
      </c>
      <c r="AG1" s="35">
        <v>32</v>
      </c>
      <c r="AH1" s="35">
        <v>33</v>
      </c>
      <c r="AI1" s="35">
        <v>34</v>
      </c>
      <c r="AJ1" s="35">
        <v>35</v>
      </c>
      <c r="AK1" s="35">
        <v>36</v>
      </c>
      <c r="AL1" s="35">
        <v>37</v>
      </c>
      <c r="AM1" s="35">
        <v>38</v>
      </c>
      <c r="AN1" s="35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</row>
    <row r="2" spans="1:61" ht="12.75" customHeight="1">
      <c r="A2" s="35">
        <v>1</v>
      </c>
      <c r="B2" s="106" t="str">
        <f>+データ入力!D3</f>
        <v>第２７回加藤廣志杯熟年パワーバスケットボール選手権能代・山本大会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37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2.75" customHeight="1">
      <c r="A3" s="35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37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2.75" customHeight="1">
      <c r="A4" s="35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37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27" customHeight="1">
      <c r="A5" s="35">
        <v>3</v>
      </c>
      <c r="B5" s="107" t="s">
        <v>216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108" t="str">
        <f>"【 "&amp;IF(データ入力!$D$7="","        ",データ入力!$D$7)&amp;" 】"</f>
        <v>【          】</v>
      </c>
      <c r="AF5" s="84"/>
      <c r="AG5" s="84"/>
      <c r="AH5" s="84"/>
      <c r="AI5" s="84"/>
      <c r="AJ5" s="84"/>
      <c r="AK5" s="84"/>
      <c r="AL5" s="84"/>
      <c r="AM5" s="84"/>
      <c r="AN5" s="37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7.5" customHeight="1">
      <c r="A6" s="35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  <c r="AF6" s="39"/>
      <c r="AG6" s="39"/>
      <c r="AH6" s="39"/>
      <c r="AI6" s="39"/>
      <c r="AJ6" s="39"/>
      <c r="AK6" s="39"/>
      <c r="AL6" s="39"/>
      <c r="AM6" s="39"/>
      <c r="AN6" s="37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27" customHeight="1">
      <c r="A7" s="35"/>
      <c r="B7" s="109" t="s">
        <v>217</v>
      </c>
      <c r="C7" s="110"/>
      <c r="D7" s="110"/>
      <c r="E7" s="110"/>
      <c r="F7" s="110"/>
      <c r="G7" s="110"/>
      <c r="H7" s="111" t="str">
        <f>IF(+データ入力!D13="","",+データ入力!D13)</f>
        <v/>
      </c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37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27" customHeight="1">
      <c r="A8" s="35">
        <v>4</v>
      </c>
      <c r="B8" s="93" t="s">
        <v>218</v>
      </c>
      <c r="C8" s="94"/>
      <c r="D8" s="94"/>
      <c r="E8" s="94"/>
      <c r="F8" s="94"/>
      <c r="G8" s="95"/>
      <c r="H8" s="93" t="str">
        <f>IF(+データ入力!D5="","",+データ入力!D5)</f>
        <v/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5"/>
      <c r="Y8" s="93" t="s">
        <v>219</v>
      </c>
      <c r="Z8" s="94"/>
      <c r="AA8" s="95"/>
      <c r="AB8" s="93" t="str">
        <f>IF(+データ入力!$D$17="","",+データ入力!$D$17)</f>
        <v/>
      </c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5"/>
      <c r="AN8" s="37"/>
      <c r="AO8" s="1"/>
      <c r="AP8" s="1"/>
      <c r="AQ8" s="115" t="s">
        <v>220</v>
      </c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</row>
    <row r="9" spans="1:61" ht="27" customHeight="1">
      <c r="A9" s="35">
        <v>5</v>
      </c>
      <c r="B9" s="112" t="s">
        <v>221</v>
      </c>
      <c r="C9" s="99"/>
      <c r="D9" s="99"/>
      <c r="E9" s="99"/>
      <c r="F9" s="99"/>
      <c r="G9" s="100"/>
      <c r="H9" s="116" t="str">
        <f>"〒"&amp;IF(+データ入力!D15="","",+データ入力!D15)</f>
        <v>〒</v>
      </c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93" t="s">
        <v>222</v>
      </c>
      <c r="Z9" s="94"/>
      <c r="AA9" s="95"/>
      <c r="AB9" s="93" t="str">
        <f>IF(+データ入力!$D$18="","",+データ入力!$D$18)</f>
        <v/>
      </c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5"/>
      <c r="AN9" s="37"/>
      <c r="AO9" s="1"/>
      <c r="AP9" s="1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</row>
    <row r="10" spans="1:61" ht="27" customHeight="1">
      <c r="A10" s="35">
        <v>6</v>
      </c>
      <c r="B10" s="113"/>
      <c r="C10" s="84"/>
      <c r="D10" s="84"/>
      <c r="E10" s="84"/>
      <c r="F10" s="84"/>
      <c r="G10" s="114"/>
      <c r="H10" s="117" t="str">
        <f>IF(+データ入力!D16="","",+データ入力!D16)</f>
        <v/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114"/>
      <c r="Y10" s="93" t="s">
        <v>223</v>
      </c>
      <c r="Z10" s="94"/>
      <c r="AA10" s="95"/>
      <c r="AB10" s="93" t="str">
        <f>IF(+データ入力!$D$20="","",+データ入力!$D$20)</f>
        <v/>
      </c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5"/>
      <c r="AN10" s="37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27" customHeight="1">
      <c r="A11" s="35">
        <v>7</v>
      </c>
      <c r="B11" s="101"/>
      <c r="C11" s="102"/>
      <c r="D11" s="102"/>
      <c r="E11" s="102"/>
      <c r="F11" s="102"/>
      <c r="G11" s="103"/>
      <c r="H11" s="101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3"/>
      <c r="Y11" s="93" t="s">
        <v>224</v>
      </c>
      <c r="Z11" s="94"/>
      <c r="AA11" s="95"/>
      <c r="AB11" s="93" t="str">
        <f>IF(+データ入力!$D$21="","",+データ入力!$D$21)</f>
        <v/>
      </c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5"/>
      <c r="AN11" s="37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24" customHeight="1">
      <c r="A12" s="35">
        <v>8</v>
      </c>
      <c r="B12" s="93" t="str">
        <f>+データ入力!A24</f>
        <v>連絡責任者</v>
      </c>
      <c r="C12" s="94"/>
      <c r="D12" s="94"/>
      <c r="E12" s="94"/>
      <c r="F12" s="94"/>
      <c r="G12" s="95"/>
      <c r="H12" s="93" t="str">
        <f>IF(+データ入力!D24="","",+データ入力!D24)</f>
        <v/>
      </c>
      <c r="I12" s="94"/>
      <c r="J12" s="94"/>
      <c r="K12" s="94"/>
      <c r="L12" s="94"/>
      <c r="M12" s="94"/>
      <c r="N12" s="94"/>
      <c r="O12" s="94"/>
      <c r="P12" s="94"/>
      <c r="Q12" s="95"/>
      <c r="R12" s="93" t="s">
        <v>225</v>
      </c>
      <c r="S12" s="94"/>
      <c r="T12" s="94"/>
      <c r="U12" s="94"/>
      <c r="V12" s="95"/>
      <c r="W12" s="93" t="str">
        <f>IF(+データ入力!D25="","",+データ入力!D25)</f>
        <v/>
      </c>
      <c r="X12" s="94"/>
      <c r="Y12" s="94"/>
      <c r="Z12" s="94"/>
      <c r="AA12" s="94"/>
      <c r="AB12" s="94"/>
      <c r="AC12" s="94"/>
      <c r="AD12" s="94"/>
      <c r="AE12" s="94"/>
      <c r="AF12" s="95"/>
      <c r="AG12" s="93" t="s">
        <v>226</v>
      </c>
      <c r="AH12" s="94"/>
      <c r="AI12" s="94"/>
      <c r="AJ12" s="94"/>
      <c r="AK12" s="94"/>
      <c r="AL12" s="94"/>
      <c r="AM12" s="95"/>
      <c r="AN12" s="37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24" customHeight="1">
      <c r="A13" s="35">
        <v>9</v>
      </c>
      <c r="B13" s="93" t="s">
        <v>227</v>
      </c>
      <c r="C13" s="94"/>
      <c r="D13" s="94"/>
      <c r="E13" s="94"/>
      <c r="F13" s="94"/>
      <c r="G13" s="95"/>
      <c r="H13" s="93" t="str">
        <f>IF(+データ入力!D27="","",+データ入力!D27)</f>
        <v/>
      </c>
      <c r="I13" s="94"/>
      <c r="J13" s="94"/>
      <c r="K13" s="94"/>
      <c r="L13" s="94"/>
      <c r="M13" s="94"/>
      <c r="N13" s="94"/>
      <c r="O13" s="94"/>
      <c r="P13" s="94"/>
      <c r="Q13" s="95"/>
      <c r="R13" s="93" t="s">
        <v>228</v>
      </c>
      <c r="S13" s="94"/>
      <c r="T13" s="94"/>
      <c r="U13" s="94"/>
      <c r="V13" s="95"/>
      <c r="W13" s="93" t="str">
        <f>IF(+データ入力!D26="","",+データ入力!D26)</f>
        <v/>
      </c>
      <c r="X13" s="94"/>
      <c r="Y13" s="94"/>
      <c r="Z13" s="94"/>
      <c r="AA13" s="94"/>
      <c r="AB13" s="94"/>
      <c r="AC13" s="94"/>
      <c r="AD13" s="94"/>
      <c r="AE13" s="94"/>
      <c r="AF13" s="95"/>
      <c r="AG13" s="93" t="s">
        <v>229</v>
      </c>
      <c r="AH13" s="94"/>
      <c r="AI13" s="95"/>
      <c r="AJ13" s="93" t="str">
        <f>+IF(データ入力!D8="","",データ入力!D8)</f>
        <v/>
      </c>
      <c r="AK13" s="94"/>
      <c r="AL13" s="94"/>
      <c r="AM13" s="95"/>
      <c r="AN13" s="37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4" customHeight="1">
      <c r="A14" s="35">
        <v>10</v>
      </c>
      <c r="B14" s="93" t="s">
        <v>230</v>
      </c>
      <c r="C14" s="95"/>
      <c r="D14" s="93" t="s">
        <v>231</v>
      </c>
      <c r="E14" s="94"/>
      <c r="F14" s="94"/>
      <c r="G14" s="95"/>
      <c r="H14" s="93" t="s">
        <v>232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  <c r="U14" s="93" t="s">
        <v>233</v>
      </c>
      <c r="V14" s="94"/>
      <c r="W14" s="95"/>
      <c r="X14" s="93" t="s">
        <v>234</v>
      </c>
      <c r="Y14" s="94"/>
      <c r="Z14" s="94"/>
      <c r="AA14" s="95"/>
      <c r="AB14" s="93" t="s">
        <v>235</v>
      </c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  <c r="AN14" s="37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24" customHeight="1">
      <c r="A15" s="35">
        <v>11</v>
      </c>
      <c r="B15" s="93">
        <v>1</v>
      </c>
      <c r="C15" s="95"/>
      <c r="D15" s="93" t="str">
        <f>IF(+データ入力!A29="","",+データ入力!A29)</f>
        <v/>
      </c>
      <c r="E15" s="94"/>
      <c r="F15" s="94"/>
      <c r="G15" s="95"/>
      <c r="H15" s="93" t="str">
        <f>IF(+データ入力!D29="","",+データ入力!D29)</f>
        <v/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5"/>
      <c r="U15" s="93" t="str">
        <f>IF(+データ入力!F29="","",+データ入力!F29)</f>
        <v/>
      </c>
      <c r="V15" s="94"/>
      <c r="W15" s="95"/>
      <c r="X15" s="93" t="str">
        <f>IF(+データ入力!G29="","",+データ入力!G29)</f>
        <v/>
      </c>
      <c r="Y15" s="94"/>
      <c r="Z15" s="94"/>
      <c r="AA15" s="95"/>
      <c r="AB15" s="105" t="str">
        <f>IF(+データ入力!H29="","",+データ入力!H29)</f>
        <v/>
      </c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5"/>
      <c r="AN15" s="37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24" customHeight="1">
      <c r="A16" s="35">
        <v>12</v>
      </c>
      <c r="B16" s="93">
        <v>2</v>
      </c>
      <c r="C16" s="95"/>
      <c r="D16" s="93" t="str">
        <f>IF(+データ入力!A30="","",+データ入力!A30)</f>
        <v/>
      </c>
      <c r="E16" s="94"/>
      <c r="F16" s="94"/>
      <c r="G16" s="95"/>
      <c r="H16" s="93" t="str">
        <f>IF(+データ入力!D30="","",+データ入力!D30)</f>
        <v/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  <c r="U16" s="93" t="str">
        <f>IF(+データ入力!F30="","",+データ入力!F30)</f>
        <v/>
      </c>
      <c r="V16" s="94"/>
      <c r="W16" s="95"/>
      <c r="X16" s="93" t="str">
        <f>IF(+データ入力!G30="","",+データ入力!G30)</f>
        <v/>
      </c>
      <c r="Y16" s="94"/>
      <c r="Z16" s="94"/>
      <c r="AA16" s="95"/>
      <c r="AB16" s="105" t="str">
        <f>IF(+データ入力!H30="","",+データ入力!H30)</f>
        <v/>
      </c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5"/>
      <c r="AN16" s="37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24" customHeight="1">
      <c r="A17" s="35">
        <v>13</v>
      </c>
      <c r="B17" s="93">
        <v>3</v>
      </c>
      <c r="C17" s="95"/>
      <c r="D17" s="93" t="str">
        <f>IF(+データ入力!A31="","",+データ入力!A31)</f>
        <v/>
      </c>
      <c r="E17" s="94"/>
      <c r="F17" s="94"/>
      <c r="G17" s="95"/>
      <c r="H17" s="93" t="str">
        <f>IF(+データ入力!D31="","",+データ入力!D31)</f>
        <v/>
      </c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5"/>
      <c r="U17" s="93" t="str">
        <f>IF(+データ入力!F31="","",+データ入力!F31)</f>
        <v/>
      </c>
      <c r="V17" s="94"/>
      <c r="W17" s="95"/>
      <c r="X17" s="93" t="str">
        <f>IF(+データ入力!G31="","",+データ入力!G31)</f>
        <v/>
      </c>
      <c r="Y17" s="94"/>
      <c r="Z17" s="94"/>
      <c r="AA17" s="95"/>
      <c r="AB17" s="105" t="str">
        <f>IF(+データ入力!H31="","",+データ入力!H31)</f>
        <v/>
      </c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5"/>
      <c r="AN17" s="37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24" customHeight="1">
      <c r="A18" s="35">
        <v>14</v>
      </c>
      <c r="B18" s="93">
        <v>4</v>
      </c>
      <c r="C18" s="95"/>
      <c r="D18" s="93" t="str">
        <f>IF(+データ入力!A32="","",+データ入力!A32)</f>
        <v/>
      </c>
      <c r="E18" s="94"/>
      <c r="F18" s="94"/>
      <c r="G18" s="95"/>
      <c r="H18" s="93" t="str">
        <f>IF(+データ入力!D32="","",+データ入力!D32)</f>
        <v/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  <c r="U18" s="93" t="str">
        <f>IF(+データ入力!F32="","",+データ入力!F32)</f>
        <v/>
      </c>
      <c r="V18" s="94"/>
      <c r="W18" s="95"/>
      <c r="X18" s="93" t="str">
        <f>IF(+データ入力!G32="","",+データ入力!G32)</f>
        <v/>
      </c>
      <c r="Y18" s="94"/>
      <c r="Z18" s="94"/>
      <c r="AA18" s="95"/>
      <c r="AB18" s="105" t="str">
        <f>IF(+データ入力!H32="","",+データ入力!H32)</f>
        <v/>
      </c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5"/>
      <c r="AN18" s="37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24" customHeight="1">
      <c r="A19" s="35">
        <v>15</v>
      </c>
      <c r="B19" s="93">
        <v>5</v>
      </c>
      <c r="C19" s="95"/>
      <c r="D19" s="93" t="str">
        <f>IF(+データ入力!A33="","",+データ入力!A33)</f>
        <v/>
      </c>
      <c r="E19" s="94"/>
      <c r="F19" s="94"/>
      <c r="G19" s="95"/>
      <c r="H19" s="93" t="str">
        <f>IF(+データ入力!D33="","",+データ入力!D33)</f>
        <v/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93" t="str">
        <f>IF(+データ入力!F33="","",+データ入力!F33)</f>
        <v/>
      </c>
      <c r="V19" s="94"/>
      <c r="W19" s="95"/>
      <c r="X19" s="93" t="str">
        <f>IF(+データ入力!G33="","",+データ入力!G33)</f>
        <v/>
      </c>
      <c r="Y19" s="94"/>
      <c r="Z19" s="94"/>
      <c r="AA19" s="95"/>
      <c r="AB19" s="105" t="str">
        <f>IF(+データ入力!H33="","",+データ入力!H33)</f>
        <v/>
      </c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5"/>
      <c r="AN19" s="37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24" customHeight="1">
      <c r="A20" s="35">
        <v>16</v>
      </c>
      <c r="B20" s="93">
        <v>6</v>
      </c>
      <c r="C20" s="95"/>
      <c r="D20" s="93" t="str">
        <f>IF(+データ入力!A34="","",+データ入力!A34)</f>
        <v/>
      </c>
      <c r="E20" s="94"/>
      <c r="F20" s="94"/>
      <c r="G20" s="95"/>
      <c r="H20" s="93" t="str">
        <f>IF(+データ入力!D34="","",+データ入力!D34)</f>
        <v/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5"/>
      <c r="U20" s="93" t="str">
        <f>IF(+データ入力!F34="","",+データ入力!F34)</f>
        <v/>
      </c>
      <c r="V20" s="94"/>
      <c r="W20" s="95"/>
      <c r="X20" s="93" t="str">
        <f>IF(+データ入力!G34="","",+データ入力!G34)</f>
        <v/>
      </c>
      <c r="Y20" s="94"/>
      <c r="Z20" s="94"/>
      <c r="AA20" s="95"/>
      <c r="AB20" s="105" t="str">
        <f>IF(+データ入力!H34="","",+データ入力!H34)</f>
        <v/>
      </c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5"/>
      <c r="AN20" s="37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24" customHeight="1">
      <c r="A21" s="35">
        <v>17</v>
      </c>
      <c r="B21" s="93">
        <v>7</v>
      </c>
      <c r="C21" s="95"/>
      <c r="D21" s="93" t="str">
        <f>IF(+データ入力!A35="","",+データ入力!A35)</f>
        <v/>
      </c>
      <c r="E21" s="94"/>
      <c r="F21" s="94"/>
      <c r="G21" s="95"/>
      <c r="H21" s="93" t="str">
        <f>IF(+データ入力!D35="","",+データ入力!D35)</f>
        <v/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5"/>
      <c r="U21" s="93" t="str">
        <f>IF(+データ入力!F35="","",+データ入力!F35)</f>
        <v/>
      </c>
      <c r="V21" s="94"/>
      <c r="W21" s="95"/>
      <c r="X21" s="93" t="str">
        <f>IF(+データ入力!G35="","",+データ入力!G35)</f>
        <v/>
      </c>
      <c r="Y21" s="94"/>
      <c r="Z21" s="94"/>
      <c r="AA21" s="95"/>
      <c r="AB21" s="105" t="str">
        <f>IF(+データ入力!H35="","",+データ入力!H35)</f>
        <v/>
      </c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5"/>
      <c r="AN21" s="37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24" customHeight="1">
      <c r="A22" s="35">
        <v>18</v>
      </c>
      <c r="B22" s="93">
        <v>8</v>
      </c>
      <c r="C22" s="95"/>
      <c r="D22" s="93" t="str">
        <f>IF(+データ入力!A36="","",+データ入力!A36)</f>
        <v/>
      </c>
      <c r="E22" s="94"/>
      <c r="F22" s="94"/>
      <c r="G22" s="95"/>
      <c r="H22" s="93" t="str">
        <f>IF(+データ入力!D36="","",+データ入力!D36)</f>
        <v/>
      </c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5"/>
      <c r="U22" s="93" t="str">
        <f>IF(+データ入力!F36="","",+データ入力!F36)</f>
        <v/>
      </c>
      <c r="V22" s="94"/>
      <c r="W22" s="95"/>
      <c r="X22" s="93" t="str">
        <f>IF(+データ入力!G36="","",+データ入力!G36)</f>
        <v/>
      </c>
      <c r="Y22" s="94"/>
      <c r="Z22" s="94"/>
      <c r="AA22" s="95"/>
      <c r="AB22" s="105" t="str">
        <f>IF(+データ入力!H36="","",+データ入力!H36)</f>
        <v/>
      </c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5"/>
      <c r="AN22" s="37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24" customHeight="1">
      <c r="A23" s="35">
        <v>19</v>
      </c>
      <c r="B23" s="93">
        <v>9</v>
      </c>
      <c r="C23" s="95"/>
      <c r="D23" s="93" t="str">
        <f>IF(+データ入力!A37="","",+データ入力!A37)</f>
        <v/>
      </c>
      <c r="E23" s="94"/>
      <c r="F23" s="94"/>
      <c r="G23" s="95"/>
      <c r="H23" s="93" t="str">
        <f>IF(+データ入力!D37="","",+データ入力!D37)</f>
        <v/>
      </c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5"/>
      <c r="U23" s="93" t="str">
        <f>IF(+データ入力!F37="","",+データ入力!F37)</f>
        <v/>
      </c>
      <c r="V23" s="94"/>
      <c r="W23" s="95"/>
      <c r="X23" s="93" t="str">
        <f>IF(+データ入力!G37="","",+データ入力!G37)</f>
        <v/>
      </c>
      <c r="Y23" s="94"/>
      <c r="Z23" s="94"/>
      <c r="AA23" s="95"/>
      <c r="AB23" s="105" t="str">
        <f>IF(+データ入力!H37="","",+データ入力!H37)</f>
        <v/>
      </c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5"/>
      <c r="AN23" s="37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24" customHeight="1">
      <c r="A24" s="35">
        <v>20</v>
      </c>
      <c r="B24" s="93">
        <v>10</v>
      </c>
      <c r="C24" s="95"/>
      <c r="D24" s="93" t="str">
        <f>IF(+データ入力!A38="","",+データ入力!A38)</f>
        <v/>
      </c>
      <c r="E24" s="94"/>
      <c r="F24" s="94"/>
      <c r="G24" s="95"/>
      <c r="H24" s="93" t="str">
        <f>IF(+データ入力!D38="","",+データ入力!D38)</f>
        <v/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5"/>
      <c r="U24" s="93" t="str">
        <f>IF(+データ入力!F38="","",+データ入力!F38)</f>
        <v/>
      </c>
      <c r="V24" s="94"/>
      <c r="W24" s="95"/>
      <c r="X24" s="93" t="str">
        <f>IF(+データ入力!G38="","",+データ入力!G38)</f>
        <v/>
      </c>
      <c r="Y24" s="94"/>
      <c r="Z24" s="94"/>
      <c r="AA24" s="95"/>
      <c r="AB24" s="105" t="str">
        <f>IF(+データ入力!H38="","",+データ入力!H38)</f>
        <v/>
      </c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5"/>
      <c r="AN24" s="37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24" customHeight="1">
      <c r="A25" s="35">
        <v>21</v>
      </c>
      <c r="B25" s="93">
        <v>11</v>
      </c>
      <c r="C25" s="95"/>
      <c r="D25" s="93" t="str">
        <f>IF(+データ入力!A39="","",+データ入力!A39)</f>
        <v/>
      </c>
      <c r="E25" s="94"/>
      <c r="F25" s="94"/>
      <c r="G25" s="95"/>
      <c r="H25" s="93" t="str">
        <f>IF(+データ入力!D39="","",+データ入力!D39)</f>
        <v/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5"/>
      <c r="U25" s="93" t="str">
        <f>IF(+データ入力!F39="","",+データ入力!F39)</f>
        <v/>
      </c>
      <c r="V25" s="94"/>
      <c r="W25" s="95"/>
      <c r="X25" s="93" t="str">
        <f>IF(+データ入力!G39="","",+データ入力!G39)</f>
        <v/>
      </c>
      <c r="Y25" s="94"/>
      <c r="Z25" s="94"/>
      <c r="AA25" s="95"/>
      <c r="AB25" s="105" t="str">
        <f>IF(+データ入力!H39="","",+データ入力!H39)</f>
        <v/>
      </c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5"/>
      <c r="AN25" s="37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24" customHeight="1">
      <c r="A26" s="35">
        <v>22</v>
      </c>
      <c r="B26" s="93">
        <v>12</v>
      </c>
      <c r="C26" s="95"/>
      <c r="D26" s="93" t="str">
        <f>IF(+データ入力!A40="","",+データ入力!A40)</f>
        <v/>
      </c>
      <c r="E26" s="94"/>
      <c r="F26" s="94"/>
      <c r="G26" s="95"/>
      <c r="H26" s="93" t="str">
        <f>IF(+データ入力!D40="","",+データ入力!D40)</f>
        <v/>
      </c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93" t="str">
        <f>IF(+データ入力!F40="","",+データ入力!F40)</f>
        <v/>
      </c>
      <c r="V26" s="94"/>
      <c r="W26" s="95"/>
      <c r="X26" s="93" t="str">
        <f>IF(+データ入力!G40="","",+データ入力!G40)</f>
        <v/>
      </c>
      <c r="Y26" s="94"/>
      <c r="Z26" s="94"/>
      <c r="AA26" s="95"/>
      <c r="AB26" s="105" t="str">
        <f>IF(+データ入力!H40="","",+データ入力!H40)</f>
        <v/>
      </c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5"/>
      <c r="AN26" s="37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24" customHeight="1">
      <c r="A27" s="35">
        <v>23</v>
      </c>
      <c r="B27" s="93">
        <v>13</v>
      </c>
      <c r="C27" s="95"/>
      <c r="D27" s="93" t="str">
        <f>IF(+データ入力!A41="","",+データ入力!A41)</f>
        <v/>
      </c>
      <c r="E27" s="94"/>
      <c r="F27" s="94"/>
      <c r="G27" s="95"/>
      <c r="H27" s="93" t="str">
        <f>IF(+データ入力!D41="","",+データ入力!D41)</f>
        <v/>
      </c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5"/>
      <c r="U27" s="93" t="str">
        <f>IF(+データ入力!F41="","",+データ入力!F41)</f>
        <v/>
      </c>
      <c r="V27" s="94"/>
      <c r="W27" s="95"/>
      <c r="X27" s="93" t="str">
        <f>IF(+データ入力!G41="","",+データ入力!G41)</f>
        <v/>
      </c>
      <c r="Y27" s="94"/>
      <c r="Z27" s="94"/>
      <c r="AA27" s="95"/>
      <c r="AB27" s="105" t="str">
        <f>IF(+データ入力!H41="","",+データ入力!H41)</f>
        <v/>
      </c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5"/>
      <c r="AN27" s="37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24" customHeight="1">
      <c r="A28" s="35">
        <v>24</v>
      </c>
      <c r="B28" s="93">
        <v>14</v>
      </c>
      <c r="C28" s="95"/>
      <c r="D28" s="93" t="str">
        <f>IF(+データ入力!A42="","",+データ入力!A42)</f>
        <v/>
      </c>
      <c r="E28" s="94"/>
      <c r="F28" s="94"/>
      <c r="G28" s="95"/>
      <c r="H28" s="93" t="str">
        <f>IF(+データ入力!D42="","",+データ入力!D42)</f>
        <v/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5"/>
      <c r="U28" s="93" t="str">
        <f>IF(+データ入力!F42="","",+データ入力!F42)</f>
        <v/>
      </c>
      <c r="V28" s="94"/>
      <c r="W28" s="95"/>
      <c r="X28" s="93" t="str">
        <f>IF(+データ入力!G42="","",+データ入力!G42)</f>
        <v/>
      </c>
      <c r="Y28" s="94"/>
      <c r="Z28" s="94"/>
      <c r="AA28" s="95"/>
      <c r="AB28" s="105" t="str">
        <f>IF(+データ入力!H42="","",+データ入力!H42)</f>
        <v/>
      </c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5"/>
      <c r="AN28" s="37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24" customHeight="1">
      <c r="A29" s="35">
        <v>25</v>
      </c>
      <c r="B29" s="93">
        <v>15</v>
      </c>
      <c r="C29" s="95"/>
      <c r="D29" s="93" t="str">
        <f>IF(+データ入力!A43="","",+データ入力!A43)</f>
        <v/>
      </c>
      <c r="E29" s="94"/>
      <c r="F29" s="94"/>
      <c r="G29" s="95"/>
      <c r="H29" s="93" t="str">
        <f>IF(+データ入力!D43="","",+データ入力!D43)</f>
        <v/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5"/>
      <c r="U29" s="93" t="str">
        <f>IF(+データ入力!F43="","",+データ入力!F43)</f>
        <v/>
      </c>
      <c r="V29" s="94"/>
      <c r="W29" s="95"/>
      <c r="X29" s="93" t="str">
        <f>IF(+データ入力!G43="","",+データ入力!G43)</f>
        <v/>
      </c>
      <c r="Y29" s="94"/>
      <c r="Z29" s="94"/>
      <c r="AA29" s="95"/>
      <c r="AB29" s="105" t="str">
        <f>IF(+データ入力!H43="","",+データ入力!H43)</f>
        <v/>
      </c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5"/>
      <c r="AN29" s="37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24" customHeight="1">
      <c r="A30" s="35">
        <v>26</v>
      </c>
      <c r="B30" s="93">
        <v>16</v>
      </c>
      <c r="C30" s="95"/>
      <c r="D30" s="93" t="str">
        <f>IF(+データ入力!A44="","",+データ入力!A44)</f>
        <v/>
      </c>
      <c r="E30" s="94"/>
      <c r="F30" s="94"/>
      <c r="G30" s="95"/>
      <c r="H30" s="93" t="str">
        <f>IF(+データ入力!D44="","",+データ入力!D44)</f>
        <v/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3" t="str">
        <f>IF(+データ入力!F44="","",+データ入力!F44)</f>
        <v/>
      </c>
      <c r="V30" s="94"/>
      <c r="W30" s="95"/>
      <c r="X30" s="93" t="str">
        <f>IF(+データ入力!G44="","",+データ入力!G44)</f>
        <v/>
      </c>
      <c r="Y30" s="94"/>
      <c r="Z30" s="94"/>
      <c r="AA30" s="95"/>
      <c r="AB30" s="105" t="str">
        <f>IF(+データ入力!H44="","",+データ入力!H44)</f>
        <v/>
      </c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5"/>
      <c r="AN30" s="37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24" customHeight="1">
      <c r="A31" s="35">
        <v>27</v>
      </c>
      <c r="B31" s="93">
        <v>17</v>
      </c>
      <c r="C31" s="95"/>
      <c r="D31" s="93" t="str">
        <f>IF(+データ入力!A45="","",+データ入力!A45)</f>
        <v/>
      </c>
      <c r="E31" s="94"/>
      <c r="F31" s="94"/>
      <c r="G31" s="95"/>
      <c r="H31" s="93" t="str">
        <f>IF(+データ入力!D45="","",+データ入力!D45)</f>
        <v/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5"/>
      <c r="U31" s="93" t="str">
        <f>IF(+データ入力!F45="","",+データ入力!F45)</f>
        <v/>
      </c>
      <c r="V31" s="94"/>
      <c r="W31" s="95"/>
      <c r="X31" s="93" t="str">
        <f>IF(+データ入力!G45="","",+データ入力!G45)</f>
        <v/>
      </c>
      <c r="Y31" s="94"/>
      <c r="Z31" s="94"/>
      <c r="AA31" s="95"/>
      <c r="AB31" s="105" t="str">
        <f>IF(+データ入力!H45="","",+データ入力!H45)</f>
        <v/>
      </c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5"/>
      <c r="AN31" s="37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24" customHeight="1">
      <c r="A32" s="35">
        <v>28</v>
      </c>
      <c r="B32" s="93">
        <v>18</v>
      </c>
      <c r="C32" s="95"/>
      <c r="D32" s="93" t="str">
        <f>IF(+データ入力!A46="","",+データ入力!A46)</f>
        <v/>
      </c>
      <c r="E32" s="94"/>
      <c r="F32" s="94"/>
      <c r="G32" s="95"/>
      <c r="H32" s="93" t="str">
        <f>IF(+データ入力!D46="","",+データ入力!D46)</f>
        <v/>
      </c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5"/>
      <c r="U32" s="93" t="str">
        <f>IF(+データ入力!F46="","",+データ入力!F46)</f>
        <v/>
      </c>
      <c r="V32" s="94"/>
      <c r="W32" s="95"/>
      <c r="X32" s="93" t="str">
        <f>IF(+データ入力!G46="","",+データ入力!G46)</f>
        <v/>
      </c>
      <c r="Y32" s="94"/>
      <c r="Z32" s="94"/>
      <c r="AA32" s="95"/>
      <c r="AB32" s="105" t="str">
        <f>IF(+データ入力!H46="","",+データ入力!H46)</f>
        <v/>
      </c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37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12.75" customHeight="1">
      <c r="A33" s="35">
        <v>29</v>
      </c>
      <c r="B33" s="98" t="s">
        <v>236</v>
      </c>
      <c r="C33" s="99"/>
      <c r="D33" s="99"/>
      <c r="E33" s="99"/>
      <c r="F33" s="99"/>
      <c r="G33" s="100"/>
      <c r="H33" s="98" t="str">
        <f>IF(+データ入力!D49="","",+データ入力!D49)</f>
        <v/>
      </c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100"/>
      <c r="U33" s="98" t="s">
        <v>237</v>
      </c>
      <c r="V33" s="99"/>
      <c r="W33" s="100"/>
      <c r="X33" s="98" t="str">
        <f>IF(+データ入力!D51="","",+データ入力!D51)</f>
        <v/>
      </c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N33" s="37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2.75" customHeight="1">
      <c r="A34" s="35"/>
      <c r="B34" s="101"/>
      <c r="C34" s="102"/>
      <c r="D34" s="102"/>
      <c r="E34" s="102"/>
      <c r="F34" s="102"/>
      <c r="G34" s="103"/>
      <c r="H34" s="101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3"/>
      <c r="U34" s="101"/>
      <c r="V34" s="102"/>
      <c r="W34" s="103"/>
      <c r="X34" s="101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37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12" customHeight="1">
      <c r="A35" s="35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7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12.75" customHeight="1">
      <c r="A36" s="35">
        <v>30</v>
      </c>
      <c r="B36" s="104" t="s">
        <v>238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37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12.75" customHeight="1">
      <c r="A37" s="35">
        <v>31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 t="s">
        <v>239</v>
      </c>
      <c r="AA37" s="41"/>
      <c r="AB37" s="96" t="str">
        <f>IF(+データ入力!D9="","",+データ入力!D9)</f>
        <v/>
      </c>
      <c r="AC37" s="84"/>
      <c r="AD37" s="41" t="s">
        <v>240</v>
      </c>
      <c r="AE37" s="96" t="str">
        <f>IF(+データ入力!D10="","",+データ入力!D10)</f>
        <v/>
      </c>
      <c r="AF37" s="84"/>
      <c r="AG37" s="41" t="s">
        <v>241</v>
      </c>
      <c r="AH37" s="96" t="str">
        <f>IF(+データ入力!D11="","",+データ入力!D11)</f>
        <v/>
      </c>
      <c r="AI37" s="84"/>
      <c r="AJ37" s="41" t="s">
        <v>242</v>
      </c>
      <c r="AK37" s="41"/>
      <c r="AL37" s="41"/>
      <c r="AM37" s="41"/>
      <c r="AN37" s="37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3.5" customHeight="1">
      <c r="A38" s="35">
        <v>32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37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12.75" customHeight="1">
      <c r="A39" s="35">
        <v>33</v>
      </c>
      <c r="B39" s="97" t="str">
        <f>"　"&amp;IF(+データ入力!D5="","                          ",+データ入力!D5)&amp;"　　　"&amp;IF(データ入力!D6="","                ",データ入力!D6)&amp;"　　印　　　"</f>
        <v>　                          　　　                　　印　　　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37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12.75" customHeight="1">
      <c r="A40" s="35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2.75" customHeight="1">
      <c r="A41" s="3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12.75" customHeight="1">
      <c r="A42" s="3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12.75" customHeight="1">
      <c r="A43" s="3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12.75" customHeight="1">
      <c r="A44" s="3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12.75" customHeight="1">
      <c r="A45" s="3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2.75" customHeight="1">
      <c r="A46" s="3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12.75" customHeight="1">
      <c r="A47" s="3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2.75" customHeight="1">
      <c r="A48" s="3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12.75" customHeight="1">
      <c r="A49" s="3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2.75" customHeight="1">
      <c r="A50" s="3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12.75" customHeight="1">
      <c r="A51" s="3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12.75" customHeight="1">
      <c r="A52" s="3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12.75" customHeight="1">
      <c r="A53" s="3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12.75" customHeight="1">
      <c r="A54" s="3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2.75" customHeight="1">
      <c r="A55" s="3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12.75" customHeight="1">
      <c r="A56" s="3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12.75" customHeight="1">
      <c r="A57" s="3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12.75" customHeight="1">
      <c r="A58" s="3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12.75" customHeight="1">
      <c r="A59" s="3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12.75" customHeight="1">
      <c r="A60" s="3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12.75" customHeight="1">
      <c r="A61" s="3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12.75" customHeight="1">
      <c r="A62" s="3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12.75" customHeight="1">
      <c r="A63" s="3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2.75" customHeight="1">
      <c r="A64" s="3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12.75" customHeight="1">
      <c r="A65" s="3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2.75" customHeight="1">
      <c r="A66" s="3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2.75" customHeight="1">
      <c r="A67" s="3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2.75" customHeight="1">
      <c r="A68" s="3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12.75" customHeight="1">
      <c r="A69" s="3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ht="12.75" customHeight="1">
      <c r="A70" s="3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2.75" customHeight="1">
      <c r="A71" s="3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2.75" customHeight="1">
      <c r="A72" s="3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ht="12.75" customHeight="1">
      <c r="A73" s="3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2.75" customHeight="1">
      <c r="A74" s="3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ht="12.75" customHeight="1">
      <c r="A75" s="3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ht="12.75" customHeight="1">
      <c r="A76" s="3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2.75" customHeight="1">
      <c r="A77" s="3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2.75" customHeight="1">
      <c r="A78" s="3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2.75" customHeight="1">
      <c r="A79" s="3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12.75" customHeight="1">
      <c r="A80" s="3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ht="12.75" customHeight="1">
      <c r="A81" s="3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ht="12.75" customHeight="1">
      <c r="A82" s="3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ht="12.75" customHeight="1">
      <c r="A83" s="3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12.75" customHeight="1">
      <c r="A84" s="3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ht="12.75" customHeight="1">
      <c r="A85" s="3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ht="12.75" customHeight="1">
      <c r="A86" s="3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ht="12.75" customHeight="1">
      <c r="A87" s="3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ht="12.75" customHeight="1">
      <c r="A88" s="3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2.75" customHeight="1">
      <c r="A89" s="3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ht="12.75" customHeight="1">
      <c r="A90" s="3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ht="12.75" customHeight="1">
      <c r="A91" s="3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 ht="12.75" customHeight="1">
      <c r="A92" s="3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ht="12.75" customHeight="1">
      <c r="A93" s="3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 ht="12.75" customHeight="1">
      <c r="A94" s="3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ht="12.75" customHeight="1">
      <c r="A95" s="3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ht="12.75" customHeight="1">
      <c r="A96" s="3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2.75" customHeight="1">
      <c r="A97" s="3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ht="12.75" customHeight="1">
      <c r="A98" s="3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ht="12.75" customHeight="1">
      <c r="A99" s="3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12.75" customHeight="1">
      <c r="A100" s="3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ht="12.75" customHeight="1">
      <c r="A101" s="3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ht="12.75" customHeight="1">
      <c r="A102" s="3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ht="12.75" customHeight="1">
      <c r="A103" s="3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ht="12.75" customHeight="1">
      <c r="A104" s="3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ht="12.75" customHeight="1">
      <c r="A105" s="3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ht="12.75" customHeight="1">
      <c r="A106" s="3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2.75" customHeight="1">
      <c r="A107" s="3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ht="12.75" customHeight="1">
      <c r="A108" s="3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ht="12.75" customHeight="1">
      <c r="A109" s="3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ht="12.75" customHeight="1">
      <c r="A110" s="3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ht="12.75" customHeight="1">
      <c r="A111" s="3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ht="12.75" customHeight="1">
      <c r="A112" s="3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t="12.75" customHeight="1">
      <c r="A113" s="3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 ht="12.75" customHeight="1">
      <c r="A114" s="3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t="12.75" customHeight="1">
      <c r="A115" s="3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ht="12.75" customHeight="1">
      <c r="A116" s="3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 ht="12.75" customHeight="1">
      <c r="A117" s="3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 ht="12.75" customHeight="1">
      <c r="A118" s="3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 ht="12.75" customHeight="1">
      <c r="A119" s="3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2.75" customHeight="1">
      <c r="A120" s="3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 ht="12.75" customHeight="1">
      <c r="A121" s="3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 ht="12.75" customHeight="1">
      <c r="A122" s="3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 ht="12.75" customHeight="1">
      <c r="A123" s="3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 ht="12.75" customHeight="1">
      <c r="A124" s="3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 ht="12.75" customHeight="1">
      <c r="A125" s="3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2.75" customHeight="1">
      <c r="A126" s="3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2.75" customHeight="1">
      <c r="A127" s="3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 ht="12.75" customHeight="1">
      <c r="A128" s="3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2.75" customHeight="1">
      <c r="A129" s="3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 ht="12.75" customHeight="1">
      <c r="A130" s="3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2.75" customHeight="1">
      <c r="A131" s="3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2.75" customHeight="1">
      <c r="A132" s="3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2.75" customHeight="1">
      <c r="A133" s="3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2.75" customHeight="1">
      <c r="A134" s="3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2.75" customHeight="1">
      <c r="A135" s="3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2.75" customHeight="1">
      <c r="A136" s="3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 ht="12.75" customHeight="1">
      <c r="A137" s="3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2.75" customHeight="1">
      <c r="A138" s="3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 ht="12.75" customHeight="1">
      <c r="A139" s="3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 ht="12.75" customHeight="1">
      <c r="A140" s="3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 ht="12.75" customHeight="1">
      <c r="A141" s="3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 ht="12.75" customHeight="1">
      <c r="A142" s="3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 ht="12.75" customHeight="1">
      <c r="A143" s="3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 ht="12.75" customHeight="1">
      <c r="A144" s="3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 ht="12.75" customHeight="1">
      <c r="A145" s="3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2.75" customHeight="1">
      <c r="A146" s="3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 ht="12.75" customHeight="1">
      <c r="A147" s="3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 ht="12.75" customHeight="1">
      <c r="A148" s="3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2.75" customHeight="1">
      <c r="A149" s="3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 ht="12.75" customHeight="1">
      <c r="A150" s="3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 ht="12.75" customHeight="1">
      <c r="A151" s="3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 ht="12.75" customHeight="1">
      <c r="A152" s="3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 ht="12.75" customHeight="1">
      <c r="A153" s="3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2.75" customHeight="1">
      <c r="A154" s="3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 ht="12.75" customHeight="1">
      <c r="A155" s="3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 ht="12.75" customHeight="1">
      <c r="A156" s="3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 ht="12.75" customHeight="1">
      <c r="A157" s="3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 ht="12.75" customHeight="1">
      <c r="A158" s="3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 ht="12.75" customHeight="1">
      <c r="A159" s="3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 ht="12.75" customHeight="1">
      <c r="A160" s="3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 ht="12.75" customHeight="1">
      <c r="A161" s="3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 ht="12.75" customHeight="1">
      <c r="A162" s="3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 ht="12.75" customHeight="1">
      <c r="A163" s="3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2.75" customHeight="1">
      <c r="A164" s="3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 ht="12.75" customHeight="1">
      <c r="A165" s="3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 ht="12.75" customHeight="1">
      <c r="A166" s="3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 ht="12.75" customHeight="1">
      <c r="A167" s="3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 ht="12.75" customHeight="1">
      <c r="A168" s="3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 ht="12.75" customHeight="1">
      <c r="A169" s="3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 ht="12.75" customHeight="1">
      <c r="A170" s="3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 ht="12.75" customHeight="1">
      <c r="A171" s="3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2.75" customHeight="1">
      <c r="A172" s="3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 ht="12.75" customHeight="1">
      <c r="A173" s="3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 ht="12.75" customHeight="1">
      <c r="A174" s="3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2.75" customHeight="1">
      <c r="A175" s="3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 ht="12.75" customHeight="1">
      <c r="A176" s="3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 ht="12.75" customHeight="1">
      <c r="A177" s="3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2.75" customHeight="1">
      <c r="A178" s="3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 ht="12.75" customHeight="1">
      <c r="A179" s="3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 ht="12.75" customHeight="1">
      <c r="A180" s="3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ht="12.75" customHeight="1">
      <c r="A181" s="3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ht="12.75" customHeight="1">
      <c r="A182" s="3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ht="12.75" customHeight="1">
      <c r="A183" s="3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1:61" ht="12.75" customHeight="1">
      <c r="A184" s="3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 ht="12.75" customHeight="1">
      <c r="A185" s="3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 ht="12.75" customHeight="1">
      <c r="A186" s="3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 ht="12.75" customHeight="1">
      <c r="A187" s="3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 ht="12.75" customHeight="1">
      <c r="A188" s="3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 ht="12.75" customHeight="1">
      <c r="A189" s="3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 ht="12.75" customHeight="1">
      <c r="A190" s="3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 ht="12.75" customHeight="1">
      <c r="A191" s="3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2.75" customHeight="1">
      <c r="A192" s="3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 ht="12.75" customHeight="1">
      <c r="A193" s="3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 ht="12.75" customHeight="1">
      <c r="A194" s="3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2.75" customHeight="1">
      <c r="A195" s="3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 ht="12.75" customHeight="1">
      <c r="A196" s="3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 ht="12.75" customHeight="1">
      <c r="A197" s="3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2.75" customHeight="1">
      <c r="A198" s="3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 ht="12.75" customHeight="1">
      <c r="A199" s="3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 ht="12.75" customHeight="1">
      <c r="A200" s="3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 ht="12.75" customHeight="1">
      <c r="A201" s="3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2.75" customHeight="1">
      <c r="A202" s="3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 ht="12.75" customHeight="1">
      <c r="A203" s="3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2.75" customHeight="1">
      <c r="A204" s="3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2.75" customHeight="1">
      <c r="A205" s="3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 ht="12.75" customHeight="1">
      <c r="A206" s="3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2.75" customHeight="1">
      <c r="A207" s="3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 ht="12.75" customHeight="1">
      <c r="A208" s="3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 ht="12.75" customHeight="1">
      <c r="A209" s="3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2.75" customHeight="1">
      <c r="A210" s="3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 ht="12.75" customHeight="1">
      <c r="A211" s="3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 ht="12.75" customHeight="1">
      <c r="A212" s="3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 ht="12.75" customHeight="1">
      <c r="A213" s="3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 ht="12.75" customHeight="1">
      <c r="A214" s="3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 ht="12.75" customHeight="1">
      <c r="A215" s="3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 ht="12.75" customHeight="1">
      <c r="A216" s="3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 ht="12.75" customHeight="1">
      <c r="A217" s="3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 ht="12.75" customHeight="1">
      <c r="A218" s="3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 ht="12.75" customHeight="1">
      <c r="A219" s="3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 ht="12.75" customHeight="1">
      <c r="A220" s="3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 ht="12.75" customHeight="1">
      <c r="A221" s="3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 ht="12.75" customHeight="1">
      <c r="A222" s="3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 ht="12.75" customHeight="1">
      <c r="A223" s="3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 ht="12.75" customHeight="1">
      <c r="A224" s="3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 ht="12.75" customHeight="1">
      <c r="A225" s="3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 ht="12.75" customHeight="1">
      <c r="A226" s="3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 ht="12.75" customHeight="1">
      <c r="A227" s="3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 ht="12.75" customHeight="1">
      <c r="A228" s="3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 ht="12.75" customHeight="1">
      <c r="A229" s="3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 ht="12.75" customHeight="1">
      <c r="A230" s="3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 ht="12.75" customHeight="1">
      <c r="A231" s="3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 ht="12.75" customHeight="1">
      <c r="A232" s="3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 ht="12.75" customHeight="1">
      <c r="A233" s="3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1:61" ht="12.75" customHeight="1">
      <c r="A234" s="3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1:61" ht="12.75" customHeight="1">
      <c r="A235" s="3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</row>
    <row r="236" spans="1:61" ht="12.75" customHeight="1">
      <c r="A236" s="3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</row>
    <row r="237" spans="1:61" ht="12.75" customHeight="1">
      <c r="A237" s="3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</row>
    <row r="238" spans="1:61" ht="12.75" customHeight="1">
      <c r="A238" s="3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</row>
    <row r="239" spans="1:61" ht="12.75" customHeight="1">
      <c r="A239" s="3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</row>
    <row r="240" spans="1:6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3">
    <mergeCell ref="AG12:AM12"/>
    <mergeCell ref="B13:G13"/>
    <mergeCell ref="H13:Q13"/>
    <mergeCell ref="AQ8:BI9"/>
    <mergeCell ref="Y9:AA9"/>
    <mergeCell ref="AB9:AM9"/>
    <mergeCell ref="H8:X8"/>
    <mergeCell ref="H9:X9"/>
    <mergeCell ref="H10:X11"/>
    <mergeCell ref="Y10:AA10"/>
    <mergeCell ref="Y11:AA11"/>
    <mergeCell ref="AB10:AM10"/>
    <mergeCell ref="AB11:AM11"/>
    <mergeCell ref="H17:T17"/>
    <mergeCell ref="B18:C18"/>
    <mergeCell ref="D18:G18"/>
    <mergeCell ref="H18:T18"/>
    <mergeCell ref="B19:C19"/>
    <mergeCell ref="D19:G19"/>
    <mergeCell ref="H19:T19"/>
    <mergeCell ref="B2:AM4"/>
    <mergeCell ref="B5:AD5"/>
    <mergeCell ref="AE5:AM5"/>
    <mergeCell ref="B7:G7"/>
    <mergeCell ref="H7:AM7"/>
    <mergeCell ref="B8:G8"/>
    <mergeCell ref="B9:G11"/>
    <mergeCell ref="AG13:AI13"/>
    <mergeCell ref="AJ13:AM13"/>
    <mergeCell ref="Y8:AA8"/>
    <mergeCell ref="AB8:AM8"/>
    <mergeCell ref="R13:V13"/>
    <mergeCell ref="W13:AF13"/>
    <mergeCell ref="B12:G12"/>
    <mergeCell ref="H12:Q12"/>
    <mergeCell ref="R12:V12"/>
    <mergeCell ref="W12:AF12"/>
    <mergeCell ref="AB24:AM24"/>
    <mergeCell ref="AB25:AM25"/>
    <mergeCell ref="AB26:AM26"/>
    <mergeCell ref="AB27:AM27"/>
    <mergeCell ref="AB28:AM28"/>
    <mergeCell ref="AB29:AM29"/>
    <mergeCell ref="AB30:AM30"/>
    <mergeCell ref="X25:AA25"/>
    <mergeCell ref="U15:W15"/>
    <mergeCell ref="X15:AA15"/>
    <mergeCell ref="U16:W16"/>
    <mergeCell ref="X16:AA16"/>
    <mergeCell ref="X20:AA20"/>
    <mergeCell ref="AB16:AM16"/>
    <mergeCell ref="U17:W17"/>
    <mergeCell ref="X17:AA17"/>
    <mergeCell ref="AB17:AM17"/>
    <mergeCell ref="U19:W19"/>
    <mergeCell ref="X19:AA19"/>
    <mergeCell ref="AB20:AM20"/>
    <mergeCell ref="U18:W18"/>
    <mergeCell ref="X18:AA18"/>
    <mergeCell ref="AB18:AM18"/>
    <mergeCell ref="AB19:AM19"/>
    <mergeCell ref="AB21:AM21"/>
    <mergeCell ref="X22:AA22"/>
    <mergeCell ref="AB22:AM22"/>
    <mergeCell ref="AB23:AM23"/>
    <mergeCell ref="B14:C14"/>
    <mergeCell ref="D14:G14"/>
    <mergeCell ref="H14:T14"/>
    <mergeCell ref="U14:W14"/>
    <mergeCell ref="X14:AA14"/>
    <mergeCell ref="AB14:AM14"/>
    <mergeCell ref="B15:C15"/>
    <mergeCell ref="AB15:AM15"/>
    <mergeCell ref="D15:G15"/>
    <mergeCell ref="H15:T15"/>
    <mergeCell ref="D16:G16"/>
    <mergeCell ref="H16:T16"/>
    <mergeCell ref="B21:C21"/>
    <mergeCell ref="B22:C22"/>
    <mergeCell ref="D22:G22"/>
    <mergeCell ref="D21:G21"/>
    <mergeCell ref="H21:T21"/>
    <mergeCell ref="B16:C16"/>
    <mergeCell ref="B17:C17"/>
    <mergeCell ref="D17:G17"/>
    <mergeCell ref="D25:G25"/>
    <mergeCell ref="H25:T25"/>
    <mergeCell ref="U25:W25"/>
    <mergeCell ref="H26:T26"/>
    <mergeCell ref="U26:W26"/>
    <mergeCell ref="X26:AA26"/>
    <mergeCell ref="B20:C20"/>
    <mergeCell ref="D20:G20"/>
    <mergeCell ref="H20:T20"/>
    <mergeCell ref="U20:W20"/>
    <mergeCell ref="X21:AA21"/>
    <mergeCell ref="B25:C25"/>
    <mergeCell ref="B26:C26"/>
    <mergeCell ref="D26:G26"/>
    <mergeCell ref="U21:W21"/>
    <mergeCell ref="H22:T22"/>
    <mergeCell ref="U22:W22"/>
    <mergeCell ref="B23:C23"/>
    <mergeCell ref="D23:G23"/>
    <mergeCell ref="H23:T23"/>
    <mergeCell ref="U23:W23"/>
    <mergeCell ref="X23:AA23"/>
    <mergeCell ref="B24:C24"/>
    <mergeCell ref="D24:G24"/>
    <mergeCell ref="H24:T24"/>
    <mergeCell ref="U24:W24"/>
    <mergeCell ref="X24:AA24"/>
    <mergeCell ref="AH37:AI37"/>
    <mergeCell ref="B39:AM39"/>
    <mergeCell ref="H31:T31"/>
    <mergeCell ref="H32:T32"/>
    <mergeCell ref="U32:W32"/>
    <mergeCell ref="X32:AA32"/>
    <mergeCell ref="H33:T34"/>
    <mergeCell ref="U33:W34"/>
    <mergeCell ref="B36:AM36"/>
    <mergeCell ref="AB31:AM31"/>
    <mergeCell ref="AB32:AM32"/>
    <mergeCell ref="X33:AM34"/>
    <mergeCell ref="B31:C31"/>
    <mergeCell ref="D31:G31"/>
    <mergeCell ref="B32:C32"/>
    <mergeCell ref="D32:G32"/>
    <mergeCell ref="B33:G34"/>
    <mergeCell ref="AB37:AC37"/>
    <mergeCell ref="AE37:AF37"/>
    <mergeCell ref="U27:W27"/>
    <mergeCell ref="X27:AA27"/>
    <mergeCell ref="U31:W31"/>
    <mergeCell ref="X31:AA31"/>
    <mergeCell ref="B29:C29"/>
    <mergeCell ref="D29:G29"/>
    <mergeCell ref="H29:T29"/>
    <mergeCell ref="U29:W29"/>
    <mergeCell ref="X29:AA29"/>
    <mergeCell ref="H27:T27"/>
    <mergeCell ref="H28:T28"/>
    <mergeCell ref="U28:W28"/>
    <mergeCell ref="X28:AA28"/>
    <mergeCell ref="B30:C30"/>
    <mergeCell ref="D30:G30"/>
    <mergeCell ref="H30:T30"/>
    <mergeCell ref="U30:W30"/>
    <mergeCell ref="X30:AA30"/>
    <mergeCell ref="B27:C27"/>
    <mergeCell ref="D27:G27"/>
    <mergeCell ref="B28:C28"/>
    <mergeCell ref="D28:G28"/>
  </mergeCells>
  <phoneticPr fontId="36"/>
  <pageMargins left="0.59055118110236227" right="0.59055118110236227" top="0.59055118110236227" bottom="0.7874015748031496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</sheetPr>
  <dimension ref="A1:AX1000"/>
  <sheetViews>
    <sheetView workbookViewId="0"/>
  </sheetViews>
  <sheetFormatPr defaultColWidth="14.46484375" defaultRowHeight="15" customHeight="1"/>
  <cols>
    <col min="1" max="50" width="2.33203125" customWidth="1"/>
  </cols>
  <sheetData>
    <row r="1" spans="1:50" ht="12.75" customHeight="1">
      <c r="A1" s="35"/>
      <c r="B1" s="35">
        <v>1</v>
      </c>
      <c r="C1" s="35">
        <v>2</v>
      </c>
      <c r="D1" s="35"/>
      <c r="E1" s="35">
        <v>3</v>
      </c>
      <c r="F1" s="35">
        <v>4</v>
      </c>
      <c r="G1" s="35">
        <v>5</v>
      </c>
      <c r="H1" s="35">
        <v>6</v>
      </c>
      <c r="I1" s="35">
        <v>7</v>
      </c>
      <c r="J1" s="35">
        <v>8</v>
      </c>
      <c r="K1" s="35">
        <v>9</v>
      </c>
      <c r="L1" s="35">
        <v>10</v>
      </c>
      <c r="M1" s="35">
        <v>11</v>
      </c>
      <c r="N1" s="35">
        <v>12</v>
      </c>
      <c r="O1" s="35">
        <v>13</v>
      </c>
      <c r="P1" s="35"/>
      <c r="Q1" s="35">
        <v>14</v>
      </c>
      <c r="R1" s="35">
        <v>15</v>
      </c>
      <c r="S1" s="35">
        <v>16</v>
      </c>
      <c r="T1" s="35">
        <v>17</v>
      </c>
      <c r="U1" s="35">
        <v>18</v>
      </c>
      <c r="V1" s="35">
        <v>19</v>
      </c>
      <c r="W1" s="35">
        <v>20</v>
      </c>
      <c r="X1" s="35">
        <v>21</v>
      </c>
      <c r="Y1" s="35">
        <v>22</v>
      </c>
      <c r="Z1" s="35">
        <v>23</v>
      </c>
      <c r="AA1" s="35">
        <v>24</v>
      </c>
      <c r="AB1" s="35">
        <v>25</v>
      </c>
      <c r="AC1" s="35">
        <v>26</v>
      </c>
      <c r="AD1" s="35">
        <v>27</v>
      </c>
      <c r="AE1" s="35">
        <v>28</v>
      </c>
      <c r="AF1" s="35">
        <v>29</v>
      </c>
      <c r="AG1" s="35">
        <v>30</v>
      </c>
      <c r="AH1" s="35">
        <v>31</v>
      </c>
      <c r="AI1" s="35">
        <v>32</v>
      </c>
      <c r="AJ1" s="35">
        <v>33</v>
      </c>
      <c r="AK1" s="35">
        <v>34</v>
      </c>
      <c r="AL1" s="35">
        <v>35</v>
      </c>
      <c r="AM1" s="35">
        <v>36</v>
      </c>
      <c r="AN1" s="35">
        <v>37</v>
      </c>
      <c r="AO1" s="35">
        <v>38</v>
      </c>
      <c r="AP1" s="35">
        <v>39</v>
      </c>
      <c r="AQ1" s="35">
        <v>40</v>
      </c>
      <c r="AR1" s="35"/>
      <c r="AS1" s="36"/>
      <c r="AT1" s="36"/>
      <c r="AU1" s="36"/>
      <c r="AV1" s="36"/>
      <c r="AW1" s="36"/>
      <c r="AX1" s="36"/>
    </row>
    <row r="2" spans="1:50" ht="15" customHeight="1">
      <c r="A2" s="35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37"/>
      <c r="AS2" s="1"/>
      <c r="AT2" s="1"/>
      <c r="AU2" s="1"/>
      <c r="AV2" s="1"/>
      <c r="AW2" s="1"/>
      <c r="AX2" s="1"/>
    </row>
    <row r="3" spans="1:50" ht="15" customHeight="1">
      <c r="A3" s="35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37"/>
      <c r="AS3" s="1"/>
      <c r="AT3" s="1"/>
      <c r="AU3" s="1"/>
      <c r="AV3" s="1"/>
      <c r="AW3" s="1"/>
      <c r="AX3" s="1"/>
    </row>
    <row r="4" spans="1:50" ht="15" customHeight="1">
      <c r="A4" s="35">
        <v>4</v>
      </c>
      <c r="B4" s="44"/>
      <c r="C4" s="120" t="s">
        <v>243</v>
      </c>
      <c r="D4" s="72"/>
      <c r="E4" s="72"/>
      <c r="F4" s="72"/>
      <c r="G4" s="73"/>
      <c r="H4" s="120" t="s">
        <v>244</v>
      </c>
      <c r="I4" s="72"/>
      <c r="J4" s="121">
        <v>1</v>
      </c>
      <c r="K4" s="72"/>
      <c r="L4" s="7"/>
      <c r="M4" s="7"/>
      <c r="N4" s="7"/>
      <c r="O4" s="7"/>
      <c r="P4" s="7"/>
      <c r="Q4" s="7"/>
      <c r="R4" s="7"/>
      <c r="S4" s="7"/>
      <c r="T4" s="7"/>
      <c r="U4" s="45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46"/>
      <c r="AR4" s="37"/>
      <c r="AS4" s="1"/>
      <c r="AT4" s="1"/>
      <c r="AU4" s="1"/>
      <c r="AV4" s="1"/>
      <c r="AW4" s="1"/>
      <c r="AX4" s="1">
        <v>1</v>
      </c>
    </row>
    <row r="5" spans="1:50" ht="15" customHeight="1">
      <c r="A5" s="35">
        <v>5</v>
      </c>
      <c r="B5" s="1"/>
      <c r="C5" s="74"/>
      <c r="D5" s="75"/>
      <c r="E5" s="75"/>
      <c r="F5" s="75"/>
      <c r="G5" s="76"/>
      <c r="H5" s="122" t="str">
        <f>IF(+データ入力!D5="","",+データ入力!D5)</f>
        <v/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"/>
      <c r="AR5" s="37"/>
      <c r="AS5" s="1"/>
      <c r="AT5" s="1"/>
      <c r="AU5" s="1"/>
      <c r="AV5" s="1"/>
      <c r="AW5" s="1"/>
      <c r="AX5" s="1">
        <v>2</v>
      </c>
    </row>
    <row r="6" spans="1:50" ht="15" customHeight="1">
      <c r="A6" s="35">
        <v>6</v>
      </c>
      <c r="B6" s="1"/>
      <c r="C6" s="119" t="s">
        <v>245</v>
      </c>
      <c r="D6" s="69"/>
      <c r="E6" s="69"/>
      <c r="F6" s="69"/>
      <c r="G6" s="70"/>
      <c r="H6" s="119" t="str">
        <f>IF(+データ入力!D24="","",+データ入力!D24)</f>
        <v/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7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"/>
      <c r="AR6" s="37"/>
      <c r="AS6" s="1"/>
      <c r="AT6" s="1"/>
      <c r="AU6" s="1"/>
      <c r="AV6" s="1"/>
      <c r="AW6" s="1"/>
      <c r="AX6" s="1">
        <v>3</v>
      </c>
    </row>
    <row r="7" spans="1:50" ht="15" customHeight="1">
      <c r="A7" s="35">
        <v>7</v>
      </c>
      <c r="B7" s="1"/>
      <c r="C7" s="119" t="s">
        <v>246</v>
      </c>
      <c r="D7" s="69"/>
      <c r="E7" s="69"/>
      <c r="F7" s="69"/>
      <c r="G7" s="70"/>
      <c r="H7" s="119" t="str">
        <f>IF(+データ入力!D25="","",+データ入力!D25)</f>
        <v/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7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"/>
      <c r="AR7" s="37"/>
      <c r="AS7" s="1"/>
      <c r="AT7" s="1"/>
      <c r="AU7" s="1"/>
      <c r="AV7" s="1"/>
      <c r="AW7" s="1"/>
      <c r="AX7" s="1">
        <v>4</v>
      </c>
    </row>
    <row r="8" spans="1:50" ht="15" customHeight="1">
      <c r="A8" s="35">
        <v>8</v>
      </c>
      <c r="B8" s="1"/>
      <c r="C8" s="119" t="s">
        <v>247</v>
      </c>
      <c r="D8" s="69"/>
      <c r="E8" s="69"/>
      <c r="F8" s="69"/>
      <c r="G8" s="70"/>
      <c r="H8" s="119" t="str">
        <f>IF(+データ入力!D26="","",+データ入力!D26)</f>
        <v/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"/>
      <c r="AR8" s="37"/>
      <c r="AS8" s="1"/>
      <c r="AT8" s="1"/>
      <c r="AU8" s="1"/>
      <c r="AV8" s="1"/>
      <c r="AW8" s="1"/>
      <c r="AX8" s="1">
        <v>5</v>
      </c>
    </row>
    <row r="9" spans="1:50" ht="15" customHeight="1">
      <c r="A9" s="35">
        <v>9</v>
      </c>
      <c r="B9" s="1"/>
      <c r="C9" s="119" t="s">
        <v>248</v>
      </c>
      <c r="D9" s="69"/>
      <c r="E9" s="69"/>
      <c r="F9" s="69"/>
      <c r="G9" s="70"/>
      <c r="H9" s="119" t="str">
        <f>IF(+データ入力!D27="","",+データ入力!D27)</f>
        <v/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"/>
      <c r="AR9" s="37"/>
      <c r="AS9" s="1"/>
      <c r="AT9" s="1"/>
      <c r="AU9" s="1"/>
      <c r="AV9" s="1"/>
      <c r="AW9" s="1"/>
      <c r="AX9" s="1">
        <v>6</v>
      </c>
    </row>
    <row r="10" spans="1:50" ht="15" customHeight="1">
      <c r="A10" s="35">
        <v>10</v>
      </c>
      <c r="B10" s="1"/>
      <c r="C10" s="119" t="s">
        <v>249</v>
      </c>
      <c r="D10" s="69"/>
      <c r="E10" s="70"/>
      <c r="F10" s="119" t="s">
        <v>250</v>
      </c>
      <c r="G10" s="69"/>
      <c r="H10" s="69"/>
      <c r="I10" s="69"/>
      <c r="J10" s="69"/>
      <c r="K10" s="69"/>
      <c r="L10" s="70"/>
      <c r="M10" s="119" t="s">
        <v>251</v>
      </c>
      <c r="N10" s="70"/>
      <c r="O10" s="119" t="s">
        <v>252</v>
      </c>
      <c r="P10" s="69"/>
      <c r="Q10" s="70"/>
      <c r="R10" s="119" t="s">
        <v>253</v>
      </c>
      <c r="S10" s="69"/>
      <c r="T10" s="69"/>
      <c r="U10" s="7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"/>
      <c r="AR10" s="37"/>
      <c r="AS10" s="1"/>
      <c r="AT10" s="1"/>
      <c r="AU10" s="1"/>
      <c r="AV10" s="1"/>
      <c r="AW10" s="1"/>
      <c r="AX10" s="1">
        <v>7</v>
      </c>
    </row>
    <row r="11" spans="1:50" ht="15" customHeight="1">
      <c r="A11" s="35">
        <v>11</v>
      </c>
      <c r="B11" s="1"/>
      <c r="C11" s="119" t="str">
        <f>IF(+データ入力!A29="","",+データ入力!A29)</f>
        <v/>
      </c>
      <c r="D11" s="69"/>
      <c r="E11" s="70"/>
      <c r="F11" s="119" t="str">
        <f>IF(+データ入力!D29="","",+データ入力!D29)</f>
        <v/>
      </c>
      <c r="G11" s="69"/>
      <c r="H11" s="69"/>
      <c r="I11" s="69"/>
      <c r="J11" s="69"/>
      <c r="K11" s="69"/>
      <c r="L11" s="70"/>
      <c r="M11" s="119" t="str">
        <f>IF(+データ入力!F29="","",+データ入力!F29)</f>
        <v/>
      </c>
      <c r="N11" s="70"/>
      <c r="O11" s="119" t="str">
        <f>IF(+データ入力!G29="","",+データ入力!G29)</f>
        <v/>
      </c>
      <c r="P11" s="69"/>
      <c r="Q11" s="70"/>
      <c r="R11" s="118" t="str">
        <f>IF(+データ入力!H29="","",+データ入力!H29)</f>
        <v/>
      </c>
      <c r="S11" s="69"/>
      <c r="T11" s="69"/>
      <c r="U11" s="70"/>
      <c r="V11" s="47"/>
      <c r="W11" s="47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"/>
      <c r="AR11" s="37"/>
      <c r="AS11" s="1"/>
      <c r="AT11" s="1"/>
      <c r="AU11" s="1"/>
      <c r="AV11" s="1"/>
      <c r="AW11" s="1"/>
      <c r="AX11" s="1">
        <v>8</v>
      </c>
    </row>
    <row r="12" spans="1:50" ht="15" customHeight="1">
      <c r="A12" s="35">
        <v>12</v>
      </c>
      <c r="B12" s="1"/>
      <c r="C12" s="119" t="str">
        <f>IF(+データ入力!A30="","",+データ入力!A30)</f>
        <v/>
      </c>
      <c r="D12" s="69"/>
      <c r="E12" s="70"/>
      <c r="F12" s="119" t="str">
        <f>IF(+データ入力!D30="","",+データ入力!D30)</f>
        <v/>
      </c>
      <c r="G12" s="69"/>
      <c r="H12" s="69"/>
      <c r="I12" s="69"/>
      <c r="J12" s="69"/>
      <c r="K12" s="69"/>
      <c r="L12" s="70"/>
      <c r="M12" s="119" t="str">
        <f>IF(+データ入力!F30="","",+データ入力!F30)</f>
        <v/>
      </c>
      <c r="N12" s="70"/>
      <c r="O12" s="119" t="str">
        <f>IF(+データ入力!G30="","",+データ入力!G30)</f>
        <v/>
      </c>
      <c r="P12" s="69"/>
      <c r="Q12" s="70"/>
      <c r="R12" s="118" t="str">
        <f>IF(+データ入力!H30="","",+データ入力!H30)</f>
        <v/>
      </c>
      <c r="S12" s="69"/>
      <c r="T12" s="69"/>
      <c r="U12" s="70"/>
      <c r="V12" s="47"/>
      <c r="W12" s="47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"/>
      <c r="AR12" s="37"/>
      <c r="AS12" s="1"/>
      <c r="AT12" s="1"/>
      <c r="AU12" s="1"/>
      <c r="AV12" s="1"/>
      <c r="AW12" s="1"/>
      <c r="AX12" s="1">
        <v>9</v>
      </c>
    </row>
    <row r="13" spans="1:50" ht="15" customHeight="1">
      <c r="A13" s="35">
        <v>13</v>
      </c>
      <c r="B13" s="1"/>
      <c r="C13" s="119" t="str">
        <f>IF(+データ入力!A31="","",+データ入力!A31)</f>
        <v/>
      </c>
      <c r="D13" s="69"/>
      <c r="E13" s="70"/>
      <c r="F13" s="119" t="str">
        <f>IF(+データ入力!D31="","",+データ入力!D31)</f>
        <v/>
      </c>
      <c r="G13" s="69"/>
      <c r="H13" s="69"/>
      <c r="I13" s="69"/>
      <c r="J13" s="69"/>
      <c r="K13" s="69"/>
      <c r="L13" s="70"/>
      <c r="M13" s="119" t="str">
        <f>IF(+データ入力!F31="","",+データ入力!F31)</f>
        <v/>
      </c>
      <c r="N13" s="70"/>
      <c r="O13" s="119" t="str">
        <f>IF(+データ入力!G31="","",+データ入力!G31)</f>
        <v/>
      </c>
      <c r="P13" s="69"/>
      <c r="Q13" s="70"/>
      <c r="R13" s="118" t="str">
        <f>IF(+データ入力!H31="","",+データ入力!H31)</f>
        <v/>
      </c>
      <c r="S13" s="69"/>
      <c r="T13" s="69"/>
      <c r="U13" s="70"/>
      <c r="V13" s="47"/>
      <c r="W13" s="47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"/>
      <c r="AR13" s="37"/>
      <c r="AS13" s="1"/>
      <c r="AT13" s="1"/>
      <c r="AU13" s="1"/>
      <c r="AV13" s="1"/>
      <c r="AW13" s="1"/>
      <c r="AX13" s="1">
        <v>10</v>
      </c>
    </row>
    <row r="14" spans="1:50" ht="15" customHeight="1">
      <c r="A14" s="35">
        <v>14</v>
      </c>
      <c r="B14" s="1"/>
      <c r="C14" s="119" t="str">
        <f>IF(+データ入力!A32="","",+データ入力!A32)</f>
        <v/>
      </c>
      <c r="D14" s="69"/>
      <c r="E14" s="70"/>
      <c r="F14" s="119" t="str">
        <f>IF(+データ入力!D32="","",+データ入力!D32)</f>
        <v/>
      </c>
      <c r="G14" s="69"/>
      <c r="H14" s="69"/>
      <c r="I14" s="69"/>
      <c r="J14" s="69"/>
      <c r="K14" s="69"/>
      <c r="L14" s="70"/>
      <c r="M14" s="119" t="str">
        <f>IF(+データ入力!F32="","",+データ入力!F32)</f>
        <v/>
      </c>
      <c r="N14" s="70"/>
      <c r="O14" s="119" t="str">
        <f>IF(+データ入力!G32="","",+データ入力!G32)</f>
        <v/>
      </c>
      <c r="P14" s="69"/>
      <c r="Q14" s="70"/>
      <c r="R14" s="118" t="str">
        <f>IF(+データ入力!H32="","",+データ入力!H32)</f>
        <v/>
      </c>
      <c r="S14" s="69"/>
      <c r="T14" s="69"/>
      <c r="U14" s="70"/>
      <c r="V14" s="47"/>
      <c r="W14" s="47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"/>
      <c r="AR14" s="37"/>
      <c r="AS14" s="1"/>
      <c r="AT14" s="1"/>
      <c r="AU14" s="1"/>
      <c r="AV14" s="1"/>
      <c r="AW14" s="1"/>
      <c r="AX14" s="1">
        <v>11</v>
      </c>
    </row>
    <row r="15" spans="1:50" ht="15" customHeight="1">
      <c r="A15" s="35">
        <v>15</v>
      </c>
      <c r="B15" s="1"/>
      <c r="C15" s="119" t="str">
        <f>IF(+データ入力!A33="","",+データ入力!A33)</f>
        <v/>
      </c>
      <c r="D15" s="69"/>
      <c r="E15" s="70"/>
      <c r="F15" s="119" t="str">
        <f>IF(+データ入力!D33="","",+データ入力!D33)</f>
        <v/>
      </c>
      <c r="G15" s="69"/>
      <c r="H15" s="69"/>
      <c r="I15" s="69"/>
      <c r="J15" s="69"/>
      <c r="K15" s="69"/>
      <c r="L15" s="70"/>
      <c r="M15" s="119" t="str">
        <f>IF(+データ入力!F33="","",+データ入力!F33)</f>
        <v/>
      </c>
      <c r="N15" s="70"/>
      <c r="O15" s="119" t="str">
        <f>IF(+データ入力!G33="","",+データ入力!G33)</f>
        <v/>
      </c>
      <c r="P15" s="69"/>
      <c r="Q15" s="70"/>
      <c r="R15" s="118" t="str">
        <f>IF(+データ入力!H33="","",+データ入力!H33)</f>
        <v/>
      </c>
      <c r="S15" s="69"/>
      <c r="T15" s="69"/>
      <c r="U15" s="70"/>
      <c r="V15" s="47"/>
      <c r="W15" s="47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"/>
      <c r="AR15" s="37"/>
      <c r="AS15" s="1"/>
      <c r="AT15" s="1"/>
      <c r="AU15" s="1"/>
      <c r="AV15" s="1"/>
      <c r="AW15" s="1"/>
      <c r="AX15" s="1">
        <v>12</v>
      </c>
    </row>
    <row r="16" spans="1:50" ht="15" customHeight="1">
      <c r="A16" s="35">
        <v>16</v>
      </c>
      <c r="B16" s="1"/>
      <c r="C16" s="119" t="str">
        <f>IF(+データ入力!A34="","",+データ入力!A34)</f>
        <v/>
      </c>
      <c r="D16" s="69"/>
      <c r="E16" s="70"/>
      <c r="F16" s="119" t="str">
        <f>IF(+データ入力!D34="","",+データ入力!D34)</f>
        <v/>
      </c>
      <c r="G16" s="69"/>
      <c r="H16" s="69"/>
      <c r="I16" s="69"/>
      <c r="J16" s="69"/>
      <c r="K16" s="69"/>
      <c r="L16" s="70"/>
      <c r="M16" s="119" t="str">
        <f>IF(+データ入力!F34="","",+データ入力!F34)</f>
        <v/>
      </c>
      <c r="N16" s="70"/>
      <c r="O16" s="119" t="str">
        <f>IF(+データ入力!G34="","",+データ入力!G34)</f>
        <v/>
      </c>
      <c r="P16" s="69"/>
      <c r="Q16" s="70"/>
      <c r="R16" s="118" t="str">
        <f>IF(+データ入力!H34="","",+データ入力!H34)</f>
        <v/>
      </c>
      <c r="S16" s="69"/>
      <c r="T16" s="69"/>
      <c r="U16" s="70"/>
      <c r="V16" s="47"/>
      <c r="W16" s="47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"/>
      <c r="AR16" s="37"/>
      <c r="AS16" s="1"/>
      <c r="AT16" s="1"/>
      <c r="AU16" s="1"/>
      <c r="AV16" s="1"/>
      <c r="AW16" s="1"/>
      <c r="AX16" s="1">
        <v>13</v>
      </c>
    </row>
    <row r="17" spans="1:50" ht="15" customHeight="1">
      <c r="A17" s="35">
        <v>17</v>
      </c>
      <c r="B17" s="1"/>
      <c r="C17" s="119" t="str">
        <f>IF(+データ入力!A35="","",+データ入力!A35)</f>
        <v/>
      </c>
      <c r="D17" s="69"/>
      <c r="E17" s="70"/>
      <c r="F17" s="119" t="str">
        <f>IF(+データ入力!D35="","",+データ入力!D35)</f>
        <v/>
      </c>
      <c r="G17" s="69"/>
      <c r="H17" s="69"/>
      <c r="I17" s="69"/>
      <c r="J17" s="69"/>
      <c r="K17" s="69"/>
      <c r="L17" s="70"/>
      <c r="M17" s="119" t="str">
        <f>IF(+データ入力!F35="","",+データ入力!F35)</f>
        <v/>
      </c>
      <c r="N17" s="70"/>
      <c r="O17" s="119" t="str">
        <f>IF(+データ入力!G35="","",+データ入力!G35)</f>
        <v/>
      </c>
      <c r="P17" s="69"/>
      <c r="Q17" s="70"/>
      <c r="R17" s="118" t="str">
        <f>IF(+データ入力!H35="","",+データ入力!H35)</f>
        <v/>
      </c>
      <c r="S17" s="69"/>
      <c r="T17" s="69"/>
      <c r="U17" s="70"/>
      <c r="V17" s="47"/>
      <c r="W17" s="47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"/>
      <c r="AR17" s="37"/>
      <c r="AS17" s="1"/>
      <c r="AT17" s="1"/>
      <c r="AU17" s="1"/>
      <c r="AV17" s="1"/>
      <c r="AW17" s="1"/>
      <c r="AX17" s="1">
        <v>14</v>
      </c>
    </row>
    <row r="18" spans="1:50" ht="15" customHeight="1">
      <c r="A18" s="35">
        <v>18</v>
      </c>
      <c r="B18" s="1"/>
      <c r="C18" s="119" t="str">
        <f>IF(+データ入力!A36="","",+データ入力!A36)</f>
        <v/>
      </c>
      <c r="D18" s="69"/>
      <c r="E18" s="70"/>
      <c r="F18" s="119" t="str">
        <f>IF(+データ入力!D36="","",+データ入力!D36)</f>
        <v/>
      </c>
      <c r="G18" s="69"/>
      <c r="H18" s="69"/>
      <c r="I18" s="69"/>
      <c r="J18" s="69"/>
      <c r="K18" s="69"/>
      <c r="L18" s="70"/>
      <c r="M18" s="119" t="str">
        <f>IF(+データ入力!F36="","",+データ入力!F36)</f>
        <v/>
      </c>
      <c r="N18" s="70"/>
      <c r="O18" s="119" t="str">
        <f>IF(+データ入力!G36="","",+データ入力!G36)</f>
        <v/>
      </c>
      <c r="P18" s="69"/>
      <c r="Q18" s="70"/>
      <c r="R18" s="118" t="str">
        <f>IF(+データ入力!H36="","",+データ入力!H36)</f>
        <v/>
      </c>
      <c r="S18" s="69"/>
      <c r="T18" s="69"/>
      <c r="U18" s="70"/>
      <c r="V18" s="47"/>
      <c r="W18" s="47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"/>
      <c r="AR18" s="37"/>
      <c r="AS18" s="1"/>
      <c r="AT18" s="1"/>
      <c r="AU18" s="1"/>
      <c r="AV18" s="1"/>
      <c r="AW18" s="1"/>
      <c r="AX18" s="1">
        <v>15</v>
      </c>
    </row>
    <row r="19" spans="1:50" ht="15" customHeight="1">
      <c r="A19" s="35">
        <v>19</v>
      </c>
      <c r="B19" s="1"/>
      <c r="C19" s="119" t="str">
        <f>IF(+データ入力!A37="","",+データ入力!A37)</f>
        <v/>
      </c>
      <c r="D19" s="69"/>
      <c r="E19" s="70"/>
      <c r="F19" s="119" t="str">
        <f>IF(+データ入力!D37="","",+データ入力!D37)</f>
        <v/>
      </c>
      <c r="G19" s="69"/>
      <c r="H19" s="69"/>
      <c r="I19" s="69"/>
      <c r="J19" s="69"/>
      <c r="K19" s="69"/>
      <c r="L19" s="70"/>
      <c r="M19" s="119" t="str">
        <f>IF(+データ入力!F37="","",+データ入力!F37)</f>
        <v/>
      </c>
      <c r="N19" s="70"/>
      <c r="O19" s="119" t="str">
        <f>IF(+データ入力!G37="","",+データ入力!G37)</f>
        <v/>
      </c>
      <c r="P19" s="69"/>
      <c r="Q19" s="70"/>
      <c r="R19" s="118" t="str">
        <f>IF(+データ入力!H37="","",+データ入力!H37)</f>
        <v/>
      </c>
      <c r="S19" s="69"/>
      <c r="T19" s="69"/>
      <c r="U19" s="70"/>
      <c r="V19" s="47"/>
      <c r="W19" s="47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"/>
      <c r="AR19" s="37"/>
      <c r="AS19" s="1"/>
      <c r="AT19" s="1"/>
      <c r="AU19" s="1"/>
      <c r="AV19" s="1"/>
      <c r="AW19" s="1"/>
      <c r="AX19" s="1">
        <v>16</v>
      </c>
    </row>
    <row r="20" spans="1:50" ht="15" customHeight="1">
      <c r="A20" s="35">
        <v>20</v>
      </c>
      <c r="B20" s="1"/>
      <c r="C20" s="119" t="str">
        <f>IF(+データ入力!A38="","",+データ入力!A38)</f>
        <v/>
      </c>
      <c r="D20" s="69"/>
      <c r="E20" s="70"/>
      <c r="F20" s="119" t="str">
        <f>IF(+データ入力!D38="","",+データ入力!D38)</f>
        <v/>
      </c>
      <c r="G20" s="69"/>
      <c r="H20" s="69"/>
      <c r="I20" s="69"/>
      <c r="J20" s="69"/>
      <c r="K20" s="69"/>
      <c r="L20" s="70"/>
      <c r="M20" s="119" t="str">
        <f>IF(+データ入力!F38="","",+データ入力!F38)</f>
        <v/>
      </c>
      <c r="N20" s="70"/>
      <c r="O20" s="119" t="str">
        <f>IF(+データ入力!G38="","",+データ入力!G38)</f>
        <v/>
      </c>
      <c r="P20" s="69"/>
      <c r="Q20" s="70"/>
      <c r="R20" s="118" t="str">
        <f>IF(+データ入力!H38="","",+データ入力!H38)</f>
        <v/>
      </c>
      <c r="S20" s="69"/>
      <c r="T20" s="69"/>
      <c r="U20" s="70"/>
      <c r="V20" s="47"/>
      <c r="W20" s="47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"/>
      <c r="AR20" s="37"/>
      <c r="AS20" s="1"/>
      <c r="AT20" s="1"/>
      <c r="AU20" s="1"/>
      <c r="AV20" s="1"/>
      <c r="AW20" s="1"/>
      <c r="AX20" s="1">
        <v>17</v>
      </c>
    </row>
    <row r="21" spans="1:50" ht="15" customHeight="1">
      <c r="A21" s="35">
        <v>21</v>
      </c>
      <c r="B21" s="1"/>
      <c r="C21" s="119" t="str">
        <f>IF(+データ入力!A39="","",+データ入力!A39)</f>
        <v/>
      </c>
      <c r="D21" s="69"/>
      <c r="E21" s="70"/>
      <c r="F21" s="119" t="str">
        <f>IF(+データ入力!D39="","",+データ入力!D39)</f>
        <v/>
      </c>
      <c r="G21" s="69"/>
      <c r="H21" s="69"/>
      <c r="I21" s="69"/>
      <c r="J21" s="69"/>
      <c r="K21" s="69"/>
      <c r="L21" s="70"/>
      <c r="M21" s="119" t="str">
        <f>IF(+データ入力!F39="","",+データ入力!F39)</f>
        <v/>
      </c>
      <c r="N21" s="70"/>
      <c r="O21" s="119" t="str">
        <f>IF(+データ入力!G39="","",+データ入力!G39)</f>
        <v/>
      </c>
      <c r="P21" s="69"/>
      <c r="Q21" s="70"/>
      <c r="R21" s="118" t="str">
        <f>IF(+データ入力!H39="","",+データ入力!H39)</f>
        <v/>
      </c>
      <c r="S21" s="69"/>
      <c r="T21" s="69"/>
      <c r="U21" s="70"/>
      <c r="V21" s="47"/>
      <c r="W21" s="47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"/>
      <c r="AR21" s="37"/>
      <c r="AS21" s="1"/>
      <c r="AT21" s="1"/>
      <c r="AU21" s="1"/>
      <c r="AV21" s="1"/>
      <c r="AW21" s="1"/>
      <c r="AX21" s="1">
        <v>18</v>
      </c>
    </row>
    <row r="22" spans="1:50" ht="15" customHeight="1">
      <c r="A22" s="35">
        <v>22</v>
      </c>
      <c r="B22" s="1"/>
      <c r="C22" s="119" t="str">
        <f>IF(+データ入力!A40="","",+データ入力!A40)</f>
        <v/>
      </c>
      <c r="D22" s="69"/>
      <c r="E22" s="70"/>
      <c r="F22" s="119" t="str">
        <f>IF(+データ入力!D40="","",+データ入力!D40)</f>
        <v/>
      </c>
      <c r="G22" s="69"/>
      <c r="H22" s="69"/>
      <c r="I22" s="69"/>
      <c r="J22" s="69"/>
      <c r="K22" s="69"/>
      <c r="L22" s="70"/>
      <c r="M22" s="119" t="str">
        <f>IF(+データ入力!F40="","",+データ入力!F40)</f>
        <v/>
      </c>
      <c r="N22" s="70"/>
      <c r="O22" s="119" t="str">
        <f>IF(+データ入力!G40="","",+データ入力!G40)</f>
        <v/>
      </c>
      <c r="P22" s="69"/>
      <c r="Q22" s="70"/>
      <c r="R22" s="118" t="str">
        <f>IF(+データ入力!H40="","",+データ入力!H40)</f>
        <v/>
      </c>
      <c r="S22" s="69"/>
      <c r="T22" s="69"/>
      <c r="U22" s="70"/>
      <c r="V22" s="47"/>
      <c r="W22" s="47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"/>
      <c r="AR22" s="37"/>
      <c r="AS22" s="1"/>
      <c r="AT22" s="1"/>
      <c r="AU22" s="1"/>
      <c r="AV22" s="1"/>
      <c r="AW22" s="1"/>
      <c r="AX22" s="1">
        <v>19</v>
      </c>
    </row>
    <row r="23" spans="1:50" ht="15" customHeight="1">
      <c r="A23" s="35">
        <v>23</v>
      </c>
      <c r="B23" s="1"/>
      <c r="C23" s="119" t="str">
        <f>IF(+データ入力!A41="","",+データ入力!A41)</f>
        <v/>
      </c>
      <c r="D23" s="69"/>
      <c r="E23" s="70"/>
      <c r="F23" s="119" t="str">
        <f>IF(+データ入力!D41="","",+データ入力!D41)</f>
        <v/>
      </c>
      <c r="G23" s="69"/>
      <c r="H23" s="69"/>
      <c r="I23" s="69"/>
      <c r="J23" s="69"/>
      <c r="K23" s="69"/>
      <c r="L23" s="70"/>
      <c r="M23" s="119" t="str">
        <f>IF(+データ入力!F41="","",+データ入力!F41)</f>
        <v/>
      </c>
      <c r="N23" s="70"/>
      <c r="O23" s="119" t="str">
        <f>IF(+データ入力!G41="","",+データ入力!G41)</f>
        <v/>
      </c>
      <c r="P23" s="69"/>
      <c r="Q23" s="70"/>
      <c r="R23" s="118" t="str">
        <f>IF(+データ入力!H41="","",+データ入力!H41)</f>
        <v/>
      </c>
      <c r="S23" s="69"/>
      <c r="T23" s="69"/>
      <c r="U23" s="70"/>
      <c r="V23" s="47"/>
      <c r="W23" s="47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"/>
      <c r="AR23" s="37"/>
      <c r="AS23" s="1"/>
      <c r="AT23" s="1"/>
      <c r="AU23" s="1"/>
      <c r="AV23" s="1"/>
      <c r="AW23" s="1"/>
      <c r="AX23" s="1">
        <v>20</v>
      </c>
    </row>
    <row r="24" spans="1:50" ht="15" customHeight="1">
      <c r="A24" s="35">
        <v>24</v>
      </c>
      <c r="B24" s="1"/>
      <c r="C24" s="119" t="str">
        <f>IF(+データ入力!A42="","",+データ入力!A42)</f>
        <v/>
      </c>
      <c r="D24" s="69"/>
      <c r="E24" s="70"/>
      <c r="F24" s="119" t="str">
        <f>IF(+データ入力!D42="","",+データ入力!D42)</f>
        <v/>
      </c>
      <c r="G24" s="69"/>
      <c r="H24" s="69"/>
      <c r="I24" s="69"/>
      <c r="J24" s="69"/>
      <c r="K24" s="69"/>
      <c r="L24" s="70"/>
      <c r="M24" s="119" t="str">
        <f>IF(+データ入力!F42="","",+データ入力!F42)</f>
        <v/>
      </c>
      <c r="N24" s="70"/>
      <c r="O24" s="119" t="str">
        <f>IF(+データ入力!G42="","",+データ入力!G42)</f>
        <v/>
      </c>
      <c r="P24" s="69"/>
      <c r="Q24" s="70"/>
      <c r="R24" s="118" t="str">
        <f>IF(+データ入力!H42="","",+データ入力!H42)</f>
        <v/>
      </c>
      <c r="S24" s="69"/>
      <c r="T24" s="69"/>
      <c r="U24" s="70"/>
      <c r="V24" s="47"/>
      <c r="W24" s="47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"/>
      <c r="AR24" s="37"/>
      <c r="AS24" s="1"/>
      <c r="AT24" s="1"/>
      <c r="AU24" s="1"/>
      <c r="AV24" s="1"/>
      <c r="AW24" s="1"/>
      <c r="AX24" s="1">
        <v>21</v>
      </c>
    </row>
    <row r="25" spans="1:50" ht="15" customHeight="1">
      <c r="A25" s="35">
        <v>25</v>
      </c>
      <c r="B25" s="1"/>
      <c r="C25" s="119" t="str">
        <f>IF(+データ入力!A43="","",+データ入力!A43)</f>
        <v/>
      </c>
      <c r="D25" s="69"/>
      <c r="E25" s="70"/>
      <c r="F25" s="119" t="str">
        <f>IF(+データ入力!D43="","",+データ入力!D43)</f>
        <v/>
      </c>
      <c r="G25" s="69"/>
      <c r="H25" s="69"/>
      <c r="I25" s="69"/>
      <c r="J25" s="69"/>
      <c r="K25" s="69"/>
      <c r="L25" s="70"/>
      <c r="M25" s="119" t="str">
        <f>IF(+データ入力!F43="","",+データ入力!F43)</f>
        <v/>
      </c>
      <c r="N25" s="70"/>
      <c r="O25" s="119" t="str">
        <f>IF(+データ入力!G43="","",+データ入力!G43)</f>
        <v/>
      </c>
      <c r="P25" s="69"/>
      <c r="Q25" s="70"/>
      <c r="R25" s="118" t="str">
        <f>IF(+データ入力!H43="","",+データ入力!H43)</f>
        <v/>
      </c>
      <c r="S25" s="69"/>
      <c r="T25" s="69"/>
      <c r="U25" s="70"/>
      <c r="V25" s="47"/>
      <c r="W25" s="47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"/>
      <c r="AR25" s="37"/>
      <c r="AS25" s="1"/>
      <c r="AT25" s="1"/>
      <c r="AU25" s="1"/>
      <c r="AV25" s="1"/>
      <c r="AW25" s="1"/>
      <c r="AX25" s="1">
        <v>22</v>
      </c>
    </row>
    <row r="26" spans="1:50" ht="15" customHeight="1">
      <c r="A26" s="35">
        <v>26</v>
      </c>
      <c r="B26" s="1"/>
      <c r="C26" s="119" t="str">
        <f>IF(+データ入力!A44="","",+データ入力!A44)</f>
        <v/>
      </c>
      <c r="D26" s="69"/>
      <c r="E26" s="70"/>
      <c r="F26" s="119" t="str">
        <f>IF(+データ入力!D44="","",+データ入力!D44)</f>
        <v/>
      </c>
      <c r="G26" s="69"/>
      <c r="H26" s="69"/>
      <c r="I26" s="69"/>
      <c r="J26" s="69"/>
      <c r="K26" s="69"/>
      <c r="L26" s="70"/>
      <c r="M26" s="119" t="str">
        <f>IF(+データ入力!F44="","",+データ入力!F44)</f>
        <v/>
      </c>
      <c r="N26" s="70"/>
      <c r="O26" s="119" t="str">
        <f>IF(+データ入力!G44="","",+データ入力!G44)</f>
        <v/>
      </c>
      <c r="P26" s="69"/>
      <c r="Q26" s="70"/>
      <c r="R26" s="118" t="str">
        <f>IF(+データ入力!H44="","",+データ入力!H44)</f>
        <v/>
      </c>
      <c r="S26" s="69"/>
      <c r="T26" s="69"/>
      <c r="U26" s="70"/>
      <c r="V26" s="47"/>
      <c r="W26" s="47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"/>
      <c r="AR26" s="37"/>
      <c r="AS26" s="1"/>
      <c r="AT26" s="1"/>
      <c r="AU26" s="1"/>
      <c r="AV26" s="1"/>
      <c r="AW26" s="1"/>
      <c r="AX26" s="1">
        <v>23</v>
      </c>
    </row>
    <row r="27" spans="1:50" ht="15" customHeight="1">
      <c r="A27" s="35">
        <v>27</v>
      </c>
      <c r="B27" s="1"/>
      <c r="C27" s="119" t="str">
        <f>IF(+データ入力!A45="","",+データ入力!A45)</f>
        <v/>
      </c>
      <c r="D27" s="69"/>
      <c r="E27" s="70"/>
      <c r="F27" s="119" t="str">
        <f>IF(+データ入力!D45="","",+データ入力!D45)</f>
        <v/>
      </c>
      <c r="G27" s="69"/>
      <c r="H27" s="69"/>
      <c r="I27" s="69"/>
      <c r="J27" s="69"/>
      <c r="K27" s="69"/>
      <c r="L27" s="70"/>
      <c r="M27" s="119" t="str">
        <f>IF(+データ入力!F45="","",+データ入力!F45)</f>
        <v/>
      </c>
      <c r="N27" s="70"/>
      <c r="O27" s="119" t="str">
        <f>IF(+データ入力!G45="","",+データ入力!G45)</f>
        <v/>
      </c>
      <c r="P27" s="69"/>
      <c r="Q27" s="70"/>
      <c r="R27" s="118" t="str">
        <f>IF(+データ入力!H45="","",+データ入力!H45)</f>
        <v/>
      </c>
      <c r="S27" s="69"/>
      <c r="T27" s="69"/>
      <c r="U27" s="70"/>
      <c r="V27" s="47"/>
      <c r="W27" s="47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"/>
      <c r="AR27" s="37"/>
      <c r="AS27" s="1"/>
      <c r="AT27" s="1"/>
      <c r="AU27" s="1"/>
      <c r="AV27" s="1"/>
      <c r="AW27" s="1"/>
      <c r="AX27" s="1">
        <v>24</v>
      </c>
    </row>
    <row r="28" spans="1:50" ht="15" customHeight="1">
      <c r="A28" s="35">
        <v>28</v>
      </c>
      <c r="B28" s="1"/>
      <c r="C28" s="119" t="str">
        <f>IF(+データ入力!A46="","",+データ入力!A46)</f>
        <v/>
      </c>
      <c r="D28" s="69"/>
      <c r="E28" s="70"/>
      <c r="F28" s="119" t="str">
        <f>IF(+データ入力!D46="","",+データ入力!D46)</f>
        <v/>
      </c>
      <c r="G28" s="69"/>
      <c r="H28" s="69"/>
      <c r="I28" s="69"/>
      <c r="J28" s="69"/>
      <c r="K28" s="69"/>
      <c r="L28" s="70"/>
      <c r="M28" s="119" t="str">
        <f>IF(+データ入力!F46="","",+データ入力!F46)</f>
        <v/>
      </c>
      <c r="N28" s="70"/>
      <c r="O28" s="119" t="str">
        <f>IF(+データ入力!G46="","",+データ入力!G46)</f>
        <v/>
      </c>
      <c r="P28" s="69"/>
      <c r="Q28" s="70"/>
      <c r="R28" s="118" t="str">
        <f>IF(+データ入力!H46="","",+データ入力!H46)</f>
        <v/>
      </c>
      <c r="S28" s="69"/>
      <c r="T28" s="69"/>
      <c r="U28" s="70"/>
      <c r="V28" s="47"/>
      <c r="W28" s="47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"/>
      <c r="AR28" s="37"/>
      <c r="AS28" s="1"/>
      <c r="AT28" s="1"/>
      <c r="AU28" s="1"/>
      <c r="AV28" s="1"/>
      <c r="AW28" s="1"/>
      <c r="AX28" s="1">
        <v>25</v>
      </c>
    </row>
    <row r="29" spans="1:50" ht="15" customHeight="1">
      <c r="A29" s="35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37"/>
      <c r="AS29" s="1"/>
      <c r="AT29" s="1"/>
      <c r="AU29" s="1"/>
      <c r="AV29" s="1"/>
      <c r="AW29" s="1"/>
      <c r="AX29" s="1">
        <v>26</v>
      </c>
    </row>
    <row r="30" spans="1:50" ht="15" customHeight="1">
      <c r="A30" s="3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37"/>
      <c r="AS30" s="1"/>
      <c r="AT30" s="1"/>
      <c r="AU30" s="1"/>
      <c r="AV30" s="1"/>
      <c r="AW30" s="1"/>
      <c r="AX30" s="1">
        <v>27</v>
      </c>
    </row>
    <row r="31" spans="1:50" ht="15" customHeight="1">
      <c r="A31" s="35">
        <v>30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37"/>
      <c r="AS31" s="1"/>
      <c r="AT31" s="1"/>
      <c r="AU31" s="1"/>
      <c r="AV31" s="1"/>
      <c r="AW31" s="1"/>
      <c r="AX31" s="1">
        <v>28</v>
      </c>
    </row>
    <row r="32" spans="1:50" ht="15" customHeight="1">
      <c r="A32" s="35">
        <v>31</v>
      </c>
      <c r="B32" s="4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41"/>
      <c r="AR32" s="37"/>
      <c r="AS32" s="1"/>
      <c r="AT32" s="1"/>
      <c r="AU32" s="1"/>
      <c r="AV32" s="1"/>
      <c r="AW32" s="1"/>
      <c r="AX32" s="1">
        <v>29</v>
      </c>
    </row>
    <row r="33" spans="1:50" ht="15" customHeight="1">
      <c r="A33" s="35">
        <v>32</v>
      </c>
      <c r="B33" s="4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41"/>
      <c r="AR33" s="37"/>
      <c r="AS33" s="1"/>
      <c r="AT33" s="1"/>
      <c r="AU33" s="1"/>
      <c r="AV33" s="1"/>
      <c r="AW33" s="1"/>
      <c r="AX33" s="1">
        <v>30</v>
      </c>
    </row>
    <row r="34" spans="1:50" ht="15" customHeight="1">
      <c r="A34" s="35">
        <v>33</v>
      </c>
      <c r="B34" s="4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41"/>
      <c r="AR34" s="37"/>
      <c r="AS34" s="1"/>
      <c r="AT34" s="1"/>
      <c r="AU34" s="1"/>
      <c r="AV34" s="1"/>
      <c r="AW34" s="1"/>
      <c r="AX34" s="1">
        <v>31</v>
      </c>
    </row>
    <row r="35" spans="1:50" ht="15" customHeight="1">
      <c r="A35" s="35">
        <v>34</v>
      </c>
      <c r="B35" s="4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41"/>
      <c r="AR35" s="37"/>
      <c r="AS35" s="1"/>
      <c r="AT35" s="1"/>
      <c r="AU35" s="1"/>
      <c r="AV35" s="1"/>
      <c r="AW35" s="1"/>
      <c r="AX35" s="1">
        <v>32</v>
      </c>
    </row>
    <row r="36" spans="1:50" ht="15" customHeight="1">
      <c r="A36" s="35">
        <v>35</v>
      </c>
      <c r="B36" s="4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41"/>
      <c r="AR36" s="37"/>
      <c r="AS36" s="1"/>
      <c r="AT36" s="1"/>
      <c r="AU36" s="1"/>
      <c r="AV36" s="1"/>
      <c r="AW36" s="1"/>
      <c r="AX36" s="1">
        <v>33</v>
      </c>
    </row>
    <row r="37" spans="1:50" ht="15" customHeight="1">
      <c r="A37" s="35">
        <v>36</v>
      </c>
      <c r="B37" s="4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41"/>
      <c r="AR37" s="37"/>
      <c r="AS37" s="1"/>
      <c r="AT37" s="1"/>
      <c r="AU37" s="1"/>
      <c r="AV37" s="1"/>
      <c r="AW37" s="1"/>
      <c r="AX37" s="1">
        <v>34</v>
      </c>
    </row>
    <row r="38" spans="1:50" ht="15" customHeight="1">
      <c r="A38" s="35">
        <v>37</v>
      </c>
      <c r="B38" s="4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41"/>
      <c r="AR38" s="37"/>
      <c r="AS38" s="1"/>
      <c r="AT38" s="1"/>
      <c r="AU38" s="1"/>
      <c r="AV38" s="1"/>
      <c r="AW38" s="1"/>
      <c r="AX38" s="1">
        <v>35</v>
      </c>
    </row>
    <row r="39" spans="1:50" ht="15" customHeight="1">
      <c r="A39" s="35">
        <v>38</v>
      </c>
      <c r="B39" s="4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41"/>
      <c r="AR39" s="37"/>
      <c r="AS39" s="1"/>
      <c r="AT39" s="1"/>
      <c r="AU39" s="1"/>
      <c r="AV39" s="1"/>
      <c r="AW39" s="1"/>
      <c r="AX39" s="1">
        <v>36</v>
      </c>
    </row>
    <row r="40" spans="1:50" ht="15" customHeight="1">
      <c r="A40" s="35">
        <v>39</v>
      </c>
      <c r="B40" s="4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41"/>
      <c r="AR40" s="37"/>
      <c r="AS40" s="1"/>
      <c r="AT40" s="1"/>
      <c r="AU40" s="1"/>
      <c r="AV40" s="1"/>
      <c r="AW40" s="1"/>
      <c r="AX40" s="1">
        <v>37</v>
      </c>
    </row>
    <row r="41" spans="1:50" ht="15" customHeight="1">
      <c r="A41" s="35">
        <v>40</v>
      </c>
      <c r="B41" s="4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41"/>
      <c r="AR41" s="37"/>
      <c r="AS41" s="1"/>
      <c r="AT41" s="1"/>
      <c r="AU41" s="1"/>
      <c r="AV41" s="1"/>
      <c r="AW41" s="1"/>
      <c r="AX41" s="1">
        <v>38</v>
      </c>
    </row>
    <row r="42" spans="1:50" ht="15" customHeight="1">
      <c r="A42" s="35">
        <v>41</v>
      </c>
      <c r="B42" s="4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41"/>
      <c r="AR42" s="37"/>
      <c r="AS42" s="1"/>
      <c r="AT42" s="1"/>
      <c r="AU42" s="1"/>
      <c r="AV42" s="1"/>
      <c r="AW42" s="1"/>
      <c r="AX42" s="1">
        <v>39</v>
      </c>
    </row>
    <row r="43" spans="1:50" ht="15" customHeight="1">
      <c r="A43" s="35">
        <v>42</v>
      </c>
      <c r="B43" s="4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41"/>
      <c r="AR43" s="37"/>
      <c r="AS43" s="1"/>
      <c r="AT43" s="1"/>
      <c r="AU43" s="1"/>
      <c r="AV43" s="1"/>
      <c r="AW43" s="1"/>
      <c r="AX43" s="1">
        <v>40</v>
      </c>
    </row>
    <row r="44" spans="1:50" ht="15" customHeight="1">
      <c r="A44" s="35">
        <v>43</v>
      </c>
      <c r="B44" s="4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41"/>
      <c r="AR44" s="37"/>
      <c r="AS44" s="1"/>
      <c r="AT44" s="1"/>
      <c r="AU44" s="1"/>
      <c r="AV44" s="1"/>
      <c r="AW44" s="1"/>
      <c r="AX44" s="1">
        <v>41</v>
      </c>
    </row>
    <row r="45" spans="1:50" ht="15" customHeight="1">
      <c r="A45" s="35">
        <v>44</v>
      </c>
      <c r="B45" s="4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41"/>
      <c r="AR45" s="37"/>
      <c r="AS45" s="1"/>
      <c r="AT45" s="1"/>
      <c r="AU45" s="1"/>
      <c r="AV45" s="1"/>
      <c r="AW45" s="1"/>
      <c r="AX45" s="1">
        <v>42</v>
      </c>
    </row>
    <row r="46" spans="1:50" ht="15" customHeight="1">
      <c r="A46" s="35">
        <v>45</v>
      </c>
      <c r="B46" s="4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41"/>
      <c r="AR46" s="37"/>
      <c r="AS46" s="1"/>
      <c r="AT46" s="1"/>
      <c r="AU46" s="1"/>
      <c r="AV46" s="1"/>
      <c r="AW46" s="1"/>
      <c r="AX46" s="1">
        <v>43</v>
      </c>
    </row>
    <row r="47" spans="1:50" ht="15" customHeight="1">
      <c r="A47" s="35">
        <v>46</v>
      </c>
      <c r="B47" s="4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41"/>
      <c r="AR47" s="37"/>
      <c r="AS47" s="1"/>
      <c r="AT47" s="1"/>
      <c r="AU47" s="1"/>
      <c r="AV47" s="1"/>
      <c r="AW47" s="1"/>
      <c r="AX47" s="1">
        <v>44</v>
      </c>
    </row>
    <row r="48" spans="1:50" ht="15" customHeight="1">
      <c r="A48" s="35">
        <v>47</v>
      </c>
      <c r="B48" s="4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41"/>
      <c r="AR48" s="37"/>
      <c r="AS48" s="1"/>
      <c r="AT48" s="1"/>
      <c r="AU48" s="1"/>
      <c r="AV48" s="1"/>
      <c r="AW48" s="1"/>
      <c r="AX48" s="1">
        <v>45</v>
      </c>
    </row>
    <row r="49" spans="1:50" ht="15" customHeight="1">
      <c r="A49" s="35">
        <v>48</v>
      </c>
      <c r="B49" s="4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41"/>
      <c r="AR49" s="37"/>
      <c r="AS49" s="1"/>
      <c r="AT49" s="1"/>
      <c r="AU49" s="1"/>
      <c r="AV49" s="1"/>
      <c r="AW49" s="1"/>
      <c r="AX49" s="1">
        <v>46</v>
      </c>
    </row>
    <row r="50" spans="1:50" ht="15" customHeight="1">
      <c r="A50" s="35">
        <v>49</v>
      </c>
      <c r="B50" s="4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41"/>
      <c r="AR50" s="37"/>
      <c r="AS50" s="1"/>
      <c r="AT50" s="1"/>
      <c r="AU50" s="1"/>
      <c r="AV50" s="1"/>
      <c r="AW50" s="1"/>
      <c r="AX50" s="1">
        <v>47</v>
      </c>
    </row>
    <row r="51" spans="1:50" ht="15" customHeight="1">
      <c r="A51" s="35">
        <v>50</v>
      </c>
      <c r="B51" s="4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41"/>
      <c r="AR51" s="37"/>
      <c r="AS51" s="1"/>
      <c r="AT51" s="1"/>
      <c r="AU51" s="1"/>
      <c r="AV51" s="1"/>
      <c r="AW51" s="1"/>
      <c r="AX51" s="1">
        <v>48</v>
      </c>
    </row>
    <row r="52" spans="1:50" ht="15" customHeight="1">
      <c r="A52" s="35">
        <v>51</v>
      </c>
      <c r="B52" s="4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41"/>
      <c r="AR52" s="37"/>
      <c r="AS52" s="1"/>
      <c r="AT52" s="1"/>
      <c r="AU52" s="1"/>
      <c r="AV52" s="1"/>
      <c r="AW52" s="1"/>
      <c r="AX52" s="1">
        <v>49</v>
      </c>
    </row>
    <row r="53" spans="1:50" ht="15" customHeight="1">
      <c r="A53" s="35">
        <v>52</v>
      </c>
      <c r="B53" s="4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41"/>
      <c r="AR53" s="37"/>
      <c r="AS53" s="1"/>
      <c r="AT53" s="1"/>
      <c r="AU53" s="1"/>
      <c r="AV53" s="1"/>
      <c r="AW53" s="1"/>
      <c r="AX53" s="1">
        <v>50</v>
      </c>
    </row>
    <row r="54" spans="1:50" ht="15" customHeight="1">
      <c r="A54" s="35">
        <v>53</v>
      </c>
      <c r="B54" s="4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41"/>
      <c r="AR54" s="37"/>
      <c r="AS54" s="1"/>
      <c r="AT54" s="1"/>
      <c r="AU54" s="1"/>
      <c r="AV54" s="1"/>
      <c r="AW54" s="1"/>
      <c r="AX54" s="1">
        <v>51</v>
      </c>
    </row>
    <row r="55" spans="1:50" ht="15" customHeight="1">
      <c r="A55" s="35">
        <v>54</v>
      </c>
      <c r="B55" s="4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41"/>
      <c r="AR55" s="37"/>
      <c r="AS55" s="1"/>
      <c r="AT55" s="1"/>
      <c r="AU55" s="1"/>
      <c r="AV55" s="1"/>
      <c r="AW55" s="1"/>
      <c r="AX55" s="1">
        <v>52</v>
      </c>
    </row>
    <row r="56" spans="1:50" ht="15" customHeight="1">
      <c r="A56" s="35">
        <v>55</v>
      </c>
      <c r="B56" s="4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41"/>
      <c r="AR56" s="37"/>
      <c r="AS56" s="1"/>
      <c r="AT56" s="1"/>
      <c r="AU56" s="1"/>
      <c r="AV56" s="1"/>
      <c r="AW56" s="1"/>
      <c r="AX56" s="1">
        <v>53</v>
      </c>
    </row>
    <row r="57" spans="1:50" ht="15" customHeight="1">
      <c r="A57" s="35">
        <v>56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0"/>
      <c r="AG57" s="40"/>
      <c r="AH57" s="41"/>
      <c r="AI57" s="40"/>
      <c r="AJ57" s="40"/>
      <c r="AK57" s="41"/>
      <c r="AL57" s="40"/>
      <c r="AM57" s="40"/>
      <c r="AN57" s="41"/>
      <c r="AO57" s="41"/>
      <c r="AP57" s="41"/>
      <c r="AQ57" s="41"/>
      <c r="AR57" s="37"/>
      <c r="AS57" s="1"/>
      <c r="AT57" s="1"/>
      <c r="AU57" s="1"/>
      <c r="AV57" s="1"/>
      <c r="AW57" s="1"/>
      <c r="AX57" s="1"/>
    </row>
    <row r="58" spans="1:50" ht="12.75" customHeight="1">
      <c r="A58" s="35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1"/>
      <c r="AT58" s="1"/>
      <c r="AU58" s="1"/>
      <c r="AV58" s="1"/>
      <c r="AW58" s="1"/>
      <c r="AX58" s="1"/>
    </row>
    <row r="59" spans="1:50" ht="12.75" customHeight="1">
      <c r="A59" s="3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2.75" customHeight="1">
      <c r="A60" s="3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2.75" customHeight="1">
      <c r="A61" s="3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2.75" customHeight="1">
      <c r="A62" s="3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2.75" customHeight="1">
      <c r="A63" s="3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2.75" customHeight="1">
      <c r="A64" s="3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2.75" customHeight="1">
      <c r="A65" s="3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2.75" customHeight="1">
      <c r="A66" s="3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2.75" customHeight="1">
      <c r="A67" s="3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2.75" customHeight="1">
      <c r="A68" s="3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2.75" customHeight="1">
      <c r="A69" s="3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2.75" customHeight="1">
      <c r="A70" s="3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2.75" customHeight="1">
      <c r="A71" s="3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2.75" customHeight="1">
      <c r="A72" s="3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2.75" customHeight="1">
      <c r="A73" s="3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2.75" customHeight="1">
      <c r="A74" s="3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2.75" customHeight="1">
      <c r="A75" s="3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2.75" customHeight="1">
      <c r="A76" s="3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2.75" customHeight="1">
      <c r="A77" s="3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2.75" customHeight="1">
      <c r="A78" s="3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2.75" customHeight="1">
      <c r="A79" s="3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2.75" customHeight="1">
      <c r="A80" s="3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2.75" customHeight="1">
      <c r="A81" s="3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2.75" customHeight="1">
      <c r="A82" s="3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2.75" customHeight="1">
      <c r="A83" s="3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2.75" customHeight="1">
      <c r="A84" s="3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2.75" customHeight="1">
      <c r="A85" s="3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2.75" customHeight="1">
      <c r="A86" s="3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2.75" customHeight="1">
      <c r="A87" s="3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2.75" customHeight="1">
      <c r="A88" s="3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2.75" customHeight="1">
      <c r="A89" s="3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2.75" customHeight="1">
      <c r="A90" s="3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2.75" customHeight="1">
      <c r="A91" s="3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2.75" customHeight="1">
      <c r="A92" s="3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2.75" customHeight="1">
      <c r="A93" s="3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2.75" customHeight="1">
      <c r="A94" s="3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2.75" customHeight="1">
      <c r="A95" s="3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2.75" customHeight="1">
      <c r="A96" s="3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2.75" customHeight="1">
      <c r="A97" s="3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2.75" customHeight="1">
      <c r="A98" s="3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2.75" customHeight="1">
      <c r="A99" s="3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2.75" customHeight="1">
      <c r="A100" s="3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2.75" customHeight="1">
      <c r="A101" s="3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2.75" customHeight="1">
      <c r="A102" s="3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2.75" customHeight="1">
      <c r="A103" s="3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2.75" customHeight="1">
      <c r="A104" s="3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2.75" customHeight="1">
      <c r="A105" s="3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2.75" customHeight="1">
      <c r="A106" s="3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12.75" customHeight="1">
      <c r="A107" s="3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12.75" customHeight="1">
      <c r="A108" s="3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12.75" customHeight="1">
      <c r="A109" s="3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12.75" customHeight="1">
      <c r="A110" s="3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12.75" customHeight="1">
      <c r="A111" s="3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12.75" customHeight="1">
      <c r="A112" s="3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12.75" customHeight="1">
      <c r="A113" s="3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12.75" customHeight="1">
      <c r="A114" s="3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12.75" customHeight="1">
      <c r="A115" s="3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12.75" customHeight="1">
      <c r="A116" s="3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12.75" customHeight="1">
      <c r="A117" s="3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12.75" customHeight="1">
      <c r="A118" s="3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12.75" customHeight="1">
      <c r="A119" s="3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12.75" customHeight="1">
      <c r="A120" s="3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12.75" customHeight="1">
      <c r="A121" s="3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12.75" customHeight="1">
      <c r="A122" s="3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12.75" customHeight="1">
      <c r="A123" s="3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12.75" customHeight="1">
      <c r="A124" s="3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12.75" customHeight="1">
      <c r="A125" s="3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12.75" customHeight="1">
      <c r="A126" s="3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12.75" customHeight="1">
      <c r="A127" s="3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12.75" customHeight="1">
      <c r="A128" s="3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2.75" customHeight="1">
      <c r="A129" s="3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2.75" customHeight="1">
      <c r="A130" s="3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2.75" customHeight="1">
      <c r="A131" s="3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2.75" customHeight="1">
      <c r="A132" s="3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2.75" customHeight="1">
      <c r="A133" s="3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2.75" customHeight="1">
      <c r="A134" s="3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2.75" customHeight="1">
      <c r="A135" s="3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2.75" customHeight="1">
      <c r="A136" s="3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2.75" customHeight="1">
      <c r="A137" s="3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2.75" customHeight="1">
      <c r="A138" s="3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2.75" customHeight="1">
      <c r="A139" s="3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2.75" customHeight="1">
      <c r="A140" s="3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2.75" customHeight="1">
      <c r="A141" s="3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2.75" customHeight="1">
      <c r="A142" s="3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2.75" customHeight="1">
      <c r="A143" s="3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2.75" customHeight="1">
      <c r="A144" s="3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2.75" customHeight="1">
      <c r="A145" s="3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2.75" customHeight="1">
      <c r="A146" s="3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2.75" customHeight="1">
      <c r="A147" s="3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2.75" customHeight="1">
      <c r="A148" s="3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2.75" customHeight="1">
      <c r="A149" s="3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2.75" customHeight="1">
      <c r="A150" s="3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2.75" customHeight="1">
      <c r="A151" s="3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2.75" customHeight="1">
      <c r="A152" s="3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2.75" customHeight="1">
      <c r="A153" s="3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2.75" customHeight="1">
      <c r="A154" s="3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2.75" customHeight="1">
      <c r="A155" s="3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2.75" customHeight="1">
      <c r="A156" s="3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2.75" customHeight="1">
      <c r="A157" s="3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2.75" customHeight="1">
      <c r="A158" s="3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2.75" customHeight="1">
      <c r="A159" s="3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2.75" customHeight="1">
      <c r="A160" s="3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2.75" customHeight="1">
      <c r="A161" s="3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2.75" customHeight="1">
      <c r="A162" s="3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2.75" customHeight="1">
      <c r="A163" s="3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2.75" customHeight="1">
      <c r="A164" s="3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2.75" customHeight="1">
      <c r="A165" s="3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2.75" customHeight="1">
      <c r="A166" s="3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2.75" customHeight="1">
      <c r="A167" s="3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2.75" customHeight="1">
      <c r="A168" s="3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2.75" customHeight="1">
      <c r="A169" s="3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2.75" customHeight="1">
      <c r="A170" s="3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2.75" customHeight="1">
      <c r="A171" s="3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2.75" customHeight="1">
      <c r="A172" s="3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2.75" customHeight="1">
      <c r="A173" s="3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2.75" customHeight="1">
      <c r="A174" s="3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2.75" customHeight="1">
      <c r="A175" s="3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2.75" customHeight="1">
      <c r="A176" s="3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2.75" customHeight="1">
      <c r="A177" s="3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2.75" customHeight="1">
      <c r="A178" s="3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2.75" customHeight="1">
      <c r="A179" s="3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2.75" customHeight="1">
      <c r="A180" s="3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2.75" customHeight="1">
      <c r="A181" s="3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2.75" customHeight="1">
      <c r="A182" s="3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2.75" customHeight="1">
      <c r="A183" s="3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2.75" customHeight="1">
      <c r="A184" s="3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2.75" customHeight="1">
      <c r="A185" s="3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2.75" customHeight="1">
      <c r="A186" s="3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2.75" customHeight="1">
      <c r="A187" s="3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2.75" customHeight="1">
      <c r="A188" s="3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2.75" customHeight="1">
      <c r="A189" s="3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2.75" customHeight="1">
      <c r="A190" s="3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2.75" customHeight="1">
      <c r="A191" s="3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2.75" customHeight="1">
      <c r="A192" s="3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2.75" customHeight="1">
      <c r="A193" s="3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2.75" customHeight="1">
      <c r="A194" s="3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2.75" customHeight="1">
      <c r="A195" s="3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2.75" customHeight="1">
      <c r="A196" s="3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2.75" customHeight="1">
      <c r="A197" s="3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2.75" customHeight="1">
      <c r="A198" s="3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2.75" customHeight="1">
      <c r="A199" s="3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2.75" customHeight="1">
      <c r="A200" s="3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2.75" customHeight="1">
      <c r="A201" s="3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2.75" customHeight="1">
      <c r="A202" s="3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2.75" customHeight="1">
      <c r="A203" s="3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2.75" customHeight="1">
      <c r="A204" s="3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2.75" customHeight="1">
      <c r="A205" s="3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2.75" customHeight="1">
      <c r="A206" s="3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2.75" customHeight="1">
      <c r="A207" s="3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2.75" customHeight="1">
      <c r="A208" s="3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2.75" customHeight="1">
      <c r="A209" s="3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2.75" customHeight="1">
      <c r="A210" s="3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2.75" customHeight="1">
      <c r="A211" s="3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2.75" customHeight="1">
      <c r="A212" s="3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2.75" customHeight="1">
      <c r="A213" s="3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2.75" customHeight="1">
      <c r="A214" s="3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2.75" customHeight="1">
      <c r="A215" s="3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2.75" customHeight="1">
      <c r="A216" s="3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2.75" customHeight="1">
      <c r="A217" s="3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2.75" customHeight="1">
      <c r="A218" s="3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2.75" customHeight="1">
      <c r="A219" s="3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2.75" customHeight="1">
      <c r="A220" s="3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2.75" customHeight="1">
      <c r="A221" s="3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2.75" customHeight="1">
      <c r="A222" s="3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2.75" customHeight="1">
      <c r="A223" s="3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2.75" customHeight="1">
      <c r="A224" s="3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2.75" customHeight="1">
      <c r="A225" s="3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2.75" customHeight="1">
      <c r="A226" s="3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2.75" customHeight="1">
      <c r="A227" s="3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2.75" customHeight="1">
      <c r="A228" s="3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2.75" customHeight="1">
      <c r="A229" s="3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2.75" customHeight="1">
      <c r="A230" s="3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2.75" customHeight="1">
      <c r="A231" s="3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2.75" customHeight="1">
      <c r="A232" s="3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2.75" customHeight="1">
      <c r="A233" s="3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2.75" customHeight="1">
      <c r="A234" s="3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2.75" customHeight="1">
      <c r="A235" s="3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2.75" customHeight="1">
      <c r="A236" s="3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2.75" customHeight="1">
      <c r="A237" s="3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2.75" customHeight="1">
      <c r="A238" s="3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2.75" customHeight="1">
      <c r="A239" s="3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2.75" customHeight="1">
      <c r="A240" s="3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2.75" customHeight="1">
      <c r="A241" s="3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2.75" customHeight="1">
      <c r="A242" s="3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2.75" customHeight="1">
      <c r="A243" s="3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2.75" customHeight="1">
      <c r="A244" s="3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2.75" customHeight="1">
      <c r="A245" s="3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2.75" customHeight="1">
      <c r="A246" s="3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2.75" customHeight="1">
      <c r="A247" s="3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2.75" customHeight="1">
      <c r="A248" s="3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2.75" customHeight="1">
      <c r="A249" s="3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2.75" customHeight="1">
      <c r="A250" s="3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2.75" customHeight="1">
      <c r="A251" s="3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2.75" customHeight="1">
      <c r="A252" s="3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2.75" customHeight="1">
      <c r="A253" s="3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2.75" customHeight="1">
      <c r="A254" s="3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2.75" customHeight="1">
      <c r="A255" s="3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2.75" customHeight="1">
      <c r="A256" s="3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2.75" customHeight="1">
      <c r="A257" s="3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5.75" customHeight="1"/>
    <row r="259" spans="1:50" ht="15.75" customHeight="1"/>
    <row r="260" spans="1:50" ht="15.75" customHeight="1"/>
    <row r="261" spans="1:50" ht="15.75" customHeight="1"/>
    <row r="262" spans="1:50" ht="15.75" customHeight="1"/>
    <row r="263" spans="1:50" ht="15.75" customHeight="1"/>
    <row r="264" spans="1:50" ht="15.75" customHeight="1"/>
    <row r="265" spans="1:50" ht="15.75" customHeight="1"/>
    <row r="266" spans="1:50" ht="15.75" customHeight="1"/>
    <row r="267" spans="1:50" ht="15.75" customHeight="1"/>
    <row r="268" spans="1:50" ht="15.75" customHeight="1"/>
    <row r="269" spans="1:50" ht="15.75" customHeight="1"/>
    <row r="270" spans="1:50" ht="15.75" customHeight="1"/>
    <row r="271" spans="1:50" ht="15.75" customHeight="1"/>
    <row r="272" spans="1:50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7">
    <mergeCell ref="O17:Q17"/>
    <mergeCell ref="R17:U17"/>
    <mergeCell ref="F15:L15"/>
    <mergeCell ref="M15:N15"/>
    <mergeCell ref="O15:Q15"/>
    <mergeCell ref="R15:U15"/>
    <mergeCell ref="M16:N16"/>
    <mergeCell ref="O16:Q16"/>
    <mergeCell ref="R16:U16"/>
    <mergeCell ref="C14:E14"/>
    <mergeCell ref="C15:E15"/>
    <mergeCell ref="C16:E16"/>
    <mergeCell ref="C17:E17"/>
    <mergeCell ref="C18:E18"/>
    <mergeCell ref="F18:L18"/>
    <mergeCell ref="M18:N18"/>
    <mergeCell ref="C19:E19"/>
    <mergeCell ref="F19:L19"/>
    <mergeCell ref="M19:N19"/>
    <mergeCell ref="M14:N14"/>
    <mergeCell ref="F16:L16"/>
    <mergeCell ref="F17:L17"/>
    <mergeCell ref="M17:N17"/>
    <mergeCell ref="F20:L20"/>
    <mergeCell ref="M20:N20"/>
    <mergeCell ref="O20:Q20"/>
    <mergeCell ref="M22:N22"/>
    <mergeCell ref="O22:Q22"/>
    <mergeCell ref="C20:E20"/>
    <mergeCell ref="C21:E21"/>
    <mergeCell ref="F21:L21"/>
    <mergeCell ref="M21:N21"/>
    <mergeCell ref="O21:Q21"/>
    <mergeCell ref="C22:E22"/>
    <mergeCell ref="F22:L22"/>
    <mergeCell ref="C23:E23"/>
    <mergeCell ref="F23:L23"/>
    <mergeCell ref="M23:N23"/>
    <mergeCell ref="O23:Q23"/>
    <mergeCell ref="F24:L24"/>
    <mergeCell ref="M24:N24"/>
    <mergeCell ref="O24:Q24"/>
    <mergeCell ref="M26:N26"/>
    <mergeCell ref="O26:Q26"/>
    <mergeCell ref="C27:E27"/>
    <mergeCell ref="F27:L27"/>
    <mergeCell ref="M27:N27"/>
    <mergeCell ref="O27:Q27"/>
    <mergeCell ref="C28:E28"/>
    <mergeCell ref="F28:L28"/>
    <mergeCell ref="M28:N28"/>
    <mergeCell ref="O28:Q28"/>
    <mergeCell ref="C24:E24"/>
    <mergeCell ref="C25:E25"/>
    <mergeCell ref="F25:L25"/>
    <mergeCell ref="M25:N25"/>
    <mergeCell ref="O25:Q25"/>
    <mergeCell ref="C26:E26"/>
    <mergeCell ref="F26:L26"/>
    <mergeCell ref="R10:U10"/>
    <mergeCell ref="R11:U11"/>
    <mergeCell ref="C4:G5"/>
    <mergeCell ref="H4:I4"/>
    <mergeCell ref="J4:K4"/>
    <mergeCell ref="H5:U5"/>
    <mergeCell ref="C6:G6"/>
    <mergeCell ref="H6:U6"/>
    <mergeCell ref="H7:U7"/>
    <mergeCell ref="M11:N11"/>
    <mergeCell ref="O11:Q11"/>
    <mergeCell ref="O14:Q14"/>
    <mergeCell ref="R14:U14"/>
    <mergeCell ref="C7:G7"/>
    <mergeCell ref="C8:G8"/>
    <mergeCell ref="C9:G9"/>
    <mergeCell ref="C10:E10"/>
    <mergeCell ref="C11:E11"/>
    <mergeCell ref="C12:E12"/>
    <mergeCell ref="C13:E13"/>
    <mergeCell ref="F11:L11"/>
    <mergeCell ref="F12:L12"/>
    <mergeCell ref="M12:N12"/>
    <mergeCell ref="F13:L13"/>
    <mergeCell ref="M13:N13"/>
    <mergeCell ref="O13:Q13"/>
    <mergeCell ref="F14:L14"/>
    <mergeCell ref="O12:Q12"/>
    <mergeCell ref="R12:U12"/>
    <mergeCell ref="R13:U13"/>
    <mergeCell ref="H8:U8"/>
    <mergeCell ref="H9:U9"/>
    <mergeCell ref="F10:L10"/>
    <mergeCell ref="M10:N10"/>
    <mergeCell ref="O10:Q10"/>
    <mergeCell ref="R24:U24"/>
    <mergeCell ref="R25:U25"/>
    <mergeCell ref="R26:U26"/>
    <mergeCell ref="R27:U27"/>
    <mergeCell ref="R28:U28"/>
    <mergeCell ref="O18:Q18"/>
    <mergeCell ref="R18:U18"/>
    <mergeCell ref="R19:U19"/>
    <mergeCell ref="R20:U20"/>
    <mergeCell ref="R21:U21"/>
    <mergeCell ref="R22:U22"/>
    <mergeCell ref="R23:U23"/>
    <mergeCell ref="O19:Q19"/>
  </mergeCells>
  <phoneticPr fontId="36"/>
  <dataValidations count="1">
    <dataValidation type="list" allowBlank="1" showErrorMessage="1" sqref="J4" xr:uid="{00000000-0002-0000-0300-000000000000}">
      <formula1>$AX$4:$AX$56</formula1>
    </dataValidation>
  </dataValidations>
  <pageMargins left="0.59055118110236227" right="0.19685039370078741" top="0.59055118110236227" bottom="0.59055118110236227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workbookViewId="0"/>
  </sheetViews>
  <sheetFormatPr defaultColWidth="14.46484375" defaultRowHeight="15" customHeight="1"/>
  <cols>
    <col min="1" max="1" width="2.33203125" customWidth="1"/>
    <col min="2" max="2" width="5.6640625" customWidth="1"/>
    <col min="3" max="3" width="10.53125" customWidth="1"/>
    <col min="4" max="6" width="9" customWidth="1"/>
    <col min="7" max="7" width="10.1328125" customWidth="1"/>
    <col min="8" max="8" width="7.86328125" customWidth="1"/>
    <col min="9" max="9" width="11" customWidth="1"/>
    <col min="10" max="10" width="12.1328125" customWidth="1"/>
    <col min="11" max="11" width="2.33203125" customWidth="1"/>
    <col min="12" max="26" width="8.6640625" customWidth="1"/>
  </cols>
  <sheetData>
    <row r="1" spans="1:26" ht="12.7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48"/>
      <c r="B2" s="123" t="str">
        <f>+データ入力!D3</f>
        <v>第２７回加藤廣志杯熟年パワーバスケットボール選手権能代・山本大会</v>
      </c>
      <c r="C2" s="84"/>
      <c r="D2" s="84"/>
      <c r="E2" s="84"/>
      <c r="F2" s="84"/>
      <c r="G2" s="84"/>
      <c r="H2" s="84"/>
      <c r="I2" s="84"/>
      <c r="J2" s="84"/>
      <c r="K2" s="4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48"/>
      <c r="B3" s="84"/>
      <c r="C3" s="84"/>
      <c r="D3" s="84"/>
      <c r="E3" s="84"/>
      <c r="F3" s="84"/>
      <c r="G3" s="84"/>
      <c r="H3" s="84"/>
      <c r="I3" s="84"/>
      <c r="J3" s="84"/>
      <c r="K3" s="4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48"/>
      <c r="B5" s="1"/>
      <c r="C5" s="1"/>
      <c r="D5" s="1"/>
      <c r="E5" s="1"/>
      <c r="F5" s="1"/>
      <c r="G5" s="1"/>
      <c r="H5" s="124" t="s">
        <v>254</v>
      </c>
      <c r="I5" s="84"/>
      <c r="J5" s="84"/>
      <c r="K5" s="4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48"/>
      <c r="B6" s="1"/>
      <c r="C6" s="1"/>
      <c r="D6" s="1"/>
      <c r="E6" s="1"/>
      <c r="F6" s="1"/>
      <c r="G6" s="1"/>
      <c r="H6" s="34"/>
      <c r="I6" s="34"/>
      <c r="J6" s="34"/>
      <c r="K6" s="4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48"/>
      <c r="B7" s="1"/>
      <c r="C7" s="1"/>
      <c r="D7" s="125" t="s">
        <v>255</v>
      </c>
      <c r="E7" s="84"/>
      <c r="F7" s="84"/>
      <c r="G7" s="84"/>
      <c r="H7" s="1"/>
      <c r="I7" s="1"/>
      <c r="J7" s="1"/>
      <c r="K7" s="4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8"/>
      <c r="B8" s="1"/>
      <c r="C8" s="1"/>
      <c r="D8" s="125" t="s">
        <v>256</v>
      </c>
      <c r="E8" s="84"/>
      <c r="F8" s="84"/>
      <c r="G8" s="84"/>
      <c r="H8" s="1"/>
      <c r="I8" s="1"/>
      <c r="J8" s="1"/>
      <c r="K8" s="4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8"/>
      <c r="B9" s="1"/>
      <c r="C9" s="1"/>
      <c r="D9" s="50"/>
      <c r="E9" s="50"/>
      <c r="F9" s="50"/>
      <c r="G9" s="50"/>
      <c r="H9" s="1"/>
      <c r="I9" s="1"/>
      <c r="J9" s="1"/>
      <c r="K9" s="4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48"/>
      <c r="B10" s="1"/>
      <c r="C10" s="51" t="s">
        <v>257</v>
      </c>
      <c r="D10" s="126"/>
      <c r="E10" s="69"/>
      <c r="F10" s="70"/>
      <c r="G10" s="52" t="s">
        <v>258</v>
      </c>
      <c r="H10" s="119" t="s">
        <v>259</v>
      </c>
      <c r="I10" s="69"/>
      <c r="J10" s="70"/>
      <c r="K10" s="4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8"/>
      <c r="B11" s="1"/>
      <c r="C11" s="51" t="s">
        <v>260</v>
      </c>
      <c r="D11" s="127" t="s">
        <v>261</v>
      </c>
      <c r="E11" s="69"/>
      <c r="F11" s="129"/>
      <c r="G11" s="69"/>
      <c r="H11" s="69"/>
      <c r="I11" s="69"/>
      <c r="J11" s="53"/>
      <c r="K11" s="4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48"/>
      <c r="B12" s="1"/>
      <c r="C12" s="51" t="s">
        <v>262</v>
      </c>
      <c r="D12" s="126"/>
      <c r="E12" s="69"/>
      <c r="F12" s="70"/>
      <c r="G12" s="54" t="s">
        <v>263</v>
      </c>
      <c r="H12" s="7"/>
      <c r="I12" s="7"/>
      <c r="J12" s="45"/>
      <c r="K12" s="4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48"/>
      <c r="B13" s="1"/>
      <c r="C13" s="51" t="s">
        <v>264</v>
      </c>
      <c r="D13" s="126"/>
      <c r="E13" s="69"/>
      <c r="F13" s="70"/>
      <c r="G13" s="4"/>
      <c r="H13" s="1"/>
      <c r="I13" s="1"/>
      <c r="J13" s="55"/>
      <c r="K13" s="4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48"/>
      <c r="B14" s="1"/>
      <c r="C14" s="128" t="s">
        <v>265</v>
      </c>
      <c r="D14" s="120" t="s">
        <v>266</v>
      </c>
      <c r="E14" s="72"/>
      <c r="F14" s="73"/>
      <c r="G14" s="4"/>
      <c r="H14" s="1"/>
      <c r="I14" s="1"/>
      <c r="J14" s="55"/>
      <c r="K14" s="4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48"/>
      <c r="B15" s="1"/>
      <c r="C15" s="78"/>
      <c r="D15" s="74"/>
      <c r="E15" s="75"/>
      <c r="F15" s="76"/>
      <c r="G15" s="56"/>
      <c r="H15" s="14"/>
      <c r="I15" s="14"/>
      <c r="J15" s="57"/>
      <c r="K15" s="4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48"/>
      <c r="B16" s="1"/>
      <c r="C16" s="1"/>
      <c r="D16" s="1"/>
      <c r="E16" s="1"/>
      <c r="F16" s="1"/>
      <c r="G16" s="1"/>
      <c r="H16" s="1"/>
      <c r="I16" s="1"/>
      <c r="J16" s="1"/>
      <c r="K16" s="4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48"/>
      <c r="B17" s="1"/>
      <c r="C17" s="40" t="s">
        <v>267</v>
      </c>
      <c r="D17" s="1"/>
      <c r="E17" s="1"/>
      <c r="F17" s="1"/>
      <c r="G17" s="1"/>
      <c r="H17" s="1"/>
      <c r="I17" s="1"/>
      <c r="J17" s="1"/>
      <c r="K17" s="4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D11:E11"/>
    <mergeCell ref="D12:F12"/>
    <mergeCell ref="D13:F13"/>
    <mergeCell ref="C14:C15"/>
    <mergeCell ref="D14:F15"/>
    <mergeCell ref="F11:I11"/>
    <mergeCell ref="B2:J3"/>
    <mergeCell ref="H5:J5"/>
    <mergeCell ref="D7:G7"/>
    <mergeCell ref="D8:G8"/>
    <mergeCell ref="D10:F10"/>
    <mergeCell ref="H10:J10"/>
  </mergeCells>
  <phoneticPr fontId="36"/>
  <pageMargins left="0.78700000000000003" right="0.78700000000000003" top="0.98399999999999999" bottom="0.983999999999999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CJ1000"/>
  <sheetViews>
    <sheetView topLeftCell="A7" workbookViewId="0">
      <selection activeCell="P21" sqref="P21:U22"/>
    </sheetView>
  </sheetViews>
  <sheetFormatPr defaultColWidth="14.46484375" defaultRowHeight="15" customHeight="1"/>
  <cols>
    <col min="1" max="1" width="2.33203125" customWidth="1"/>
    <col min="2" max="2" width="2.46484375" customWidth="1"/>
    <col min="3" max="4" width="2.33203125" customWidth="1"/>
    <col min="5" max="5" width="2.46484375" customWidth="1"/>
    <col min="6" max="88" width="2.33203125" customWidth="1"/>
  </cols>
  <sheetData>
    <row r="1" spans="1:88" ht="12" customHeight="1">
      <c r="A1" s="58" t="s">
        <v>268</v>
      </c>
      <c r="B1" s="58">
        <v>1</v>
      </c>
      <c r="C1" s="58">
        <v>2</v>
      </c>
      <c r="D1" s="58">
        <v>3</v>
      </c>
      <c r="E1" s="58">
        <v>4</v>
      </c>
      <c r="F1" s="58">
        <v>5</v>
      </c>
      <c r="G1" s="58">
        <v>6</v>
      </c>
      <c r="H1" s="58">
        <v>7</v>
      </c>
      <c r="I1" s="58">
        <v>8</v>
      </c>
      <c r="J1" s="58">
        <v>9</v>
      </c>
      <c r="K1" s="58">
        <v>10</v>
      </c>
      <c r="L1" s="58">
        <v>11</v>
      </c>
      <c r="M1" s="58">
        <v>12</v>
      </c>
      <c r="N1" s="58">
        <v>13</v>
      </c>
      <c r="O1" s="58">
        <v>14</v>
      </c>
      <c r="P1" s="58">
        <v>15</v>
      </c>
      <c r="Q1" s="58">
        <v>16</v>
      </c>
      <c r="R1" s="58">
        <v>17</v>
      </c>
      <c r="S1" s="58">
        <v>18</v>
      </c>
      <c r="T1" s="58">
        <v>19</v>
      </c>
      <c r="U1" s="58">
        <v>20</v>
      </c>
      <c r="V1" s="58">
        <v>21</v>
      </c>
      <c r="W1" s="58">
        <v>22</v>
      </c>
      <c r="X1" s="58">
        <v>23</v>
      </c>
      <c r="Y1" s="58">
        <v>24</v>
      </c>
      <c r="Z1" s="58">
        <v>25</v>
      </c>
      <c r="AA1" s="58">
        <v>26</v>
      </c>
      <c r="AB1" s="58">
        <v>27</v>
      </c>
      <c r="AC1" s="58">
        <v>28</v>
      </c>
      <c r="AD1" s="58">
        <v>29</v>
      </c>
      <c r="AE1" s="58">
        <v>30</v>
      </c>
      <c r="AF1" s="58">
        <v>31</v>
      </c>
      <c r="AG1" s="58">
        <v>32</v>
      </c>
      <c r="AH1" s="58">
        <v>33</v>
      </c>
      <c r="AI1" s="58">
        <v>34</v>
      </c>
      <c r="AJ1" s="58">
        <v>35</v>
      </c>
      <c r="AK1" s="58">
        <v>36</v>
      </c>
      <c r="AL1" s="58">
        <v>37</v>
      </c>
      <c r="AM1" s="58">
        <v>38</v>
      </c>
      <c r="AN1" s="58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</row>
    <row r="2" spans="1:88" ht="12" customHeight="1">
      <c r="A2" s="58">
        <v>1</v>
      </c>
      <c r="B2" s="40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60"/>
      <c r="AN2" s="61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</row>
    <row r="3" spans="1:88" ht="12" customHeight="1">
      <c r="A3" s="58">
        <v>2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61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</row>
    <row r="4" spans="1:88" ht="12" customHeight="1">
      <c r="A4" s="58">
        <v>3</v>
      </c>
      <c r="B4" s="41"/>
      <c r="C4" s="42"/>
      <c r="D4" s="96" t="s">
        <v>269</v>
      </c>
      <c r="E4" s="84"/>
      <c r="F4" s="84"/>
      <c r="G4" s="84"/>
      <c r="H4" s="84"/>
      <c r="I4" s="84"/>
      <c r="J4" s="40"/>
      <c r="K4" s="96" t="str">
        <f>IF(+データ入力!D5="","",+データ入力!D5)</f>
        <v/>
      </c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40"/>
      <c r="AF4" s="40"/>
      <c r="AG4" s="40"/>
      <c r="AH4" s="40"/>
      <c r="AI4" s="40"/>
      <c r="AJ4" s="40"/>
      <c r="AK4" s="40"/>
      <c r="AL4" s="40"/>
      <c r="AM4" s="40"/>
      <c r="AN4" s="61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</row>
    <row r="5" spans="1:88" ht="12" customHeight="1">
      <c r="A5" s="58">
        <v>4</v>
      </c>
      <c r="B5" s="41"/>
      <c r="C5" s="42"/>
      <c r="D5" s="84"/>
      <c r="E5" s="84"/>
      <c r="F5" s="84"/>
      <c r="G5" s="84"/>
      <c r="H5" s="84"/>
      <c r="I5" s="84"/>
      <c r="J5" s="40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40"/>
      <c r="AF5" s="40"/>
      <c r="AG5" s="40"/>
      <c r="AH5" s="40"/>
      <c r="AI5" s="40"/>
      <c r="AJ5" s="40"/>
      <c r="AK5" s="40"/>
      <c r="AL5" s="40"/>
      <c r="AM5" s="40"/>
      <c r="AN5" s="61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 t="str">
        <f>+K4</f>
        <v/>
      </c>
      <c r="CE5" s="40" t="str">
        <f>+K9</f>
        <v/>
      </c>
      <c r="CF5" s="40" t="str">
        <f>+K12</f>
        <v/>
      </c>
      <c r="CG5" s="40" t="str">
        <f>+K15</f>
        <v/>
      </c>
      <c r="CH5" s="40">
        <f>+P21</f>
        <v>0</v>
      </c>
      <c r="CI5" s="40">
        <f>+P24</f>
        <v>0</v>
      </c>
      <c r="CJ5" s="62" t="str">
        <f>+K28</f>
        <v/>
      </c>
    </row>
    <row r="6" spans="1:88" ht="12" customHeight="1">
      <c r="A6" s="58">
        <v>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61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</row>
    <row r="7" spans="1:88" ht="12" customHeight="1">
      <c r="A7" s="58">
        <v>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61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</row>
    <row r="8" spans="1:88" ht="12" customHeight="1">
      <c r="A8" s="58">
        <v>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61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</row>
    <row r="9" spans="1:88" ht="12" customHeight="1">
      <c r="A9" s="58">
        <v>8</v>
      </c>
      <c r="B9" s="40"/>
      <c r="C9" s="40"/>
      <c r="D9" s="96" t="s">
        <v>270</v>
      </c>
      <c r="E9" s="84"/>
      <c r="F9" s="84"/>
      <c r="G9" s="84"/>
      <c r="H9" s="84"/>
      <c r="I9" s="84"/>
      <c r="J9" s="40"/>
      <c r="K9" s="96" t="str">
        <f>IF(+データ入力!D6="","",+データ入力!D6)</f>
        <v/>
      </c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61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</row>
    <row r="10" spans="1:88" ht="12" customHeight="1">
      <c r="A10" s="58">
        <v>9</v>
      </c>
      <c r="B10" s="40"/>
      <c r="C10" s="40"/>
      <c r="D10" s="84"/>
      <c r="E10" s="84"/>
      <c r="F10" s="84"/>
      <c r="G10" s="84"/>
      <c r="H10" s="84"/>
      <c r="I10" s="84"/>
      <c r="J10" s="40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60"/>
      <c r="AL10" s="40"/>
      <c r="AM10" s="40"/>
      <c r="AN10" s="61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</row>
    <row r="11" spans="1:88" ht="12" customHeight="1">
      <c r="A11" s="58">
        <v>10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0"/>
      <c r="AN11" s="61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</row>
    <row r="12" spans="1:88" ht="12" customHeight="1">
      <c r="A12" s="58">
        <v>11</v>
      </c>
      <c r="B12" s="40"/>
      <c r="C12" s="40"/>
      <c r="D12" s="96" t="s">
        <v>271</v>
      </c>
      <c r="E12" s="84"/>
      <c r="F12" s="84"/>
      <c r="G12" s="84"/>
      <c r="H12" s="84"/>
      <c r="I12" s="84"/>
      <c r="J12" s="40"/>
      <c r="K12" s="96" t="str">
        <f>IF(+データ入力!D20="","",+データ入力!D20)</f>
        <v/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61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</row>
    <row r="13" spans="1:88" ht="12" customHeight="1">
      <c r="A13" s="58">
        <v>12</v>
      </c>
      <c r="B13" s="40"/>
      <c r="C13" s="40"/>
      <c r="D13" s="84"/>
      <c r="E13" s="84"/>
      <c r="F13" s="84"/>
      <c r="G13" s="84"/>
      <c r="H13" s="84"/>
      <c r="I13" s="84"/>
      <c r="J13" s="40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61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</row>
    <row r="14" spans="1:88" ht="12" customHeight="1">
      <c r="A14" s="58">
        <v>13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61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</row>
    <row r="15" spans="1:88" ht="12" customHeight="1">
      <c r="A15" s="58">
        <v>14</v>
      </c>
      <c r="B15" s="40"/>
      <c r="C15" s="40"/>
      <c r="D15" s="96" t="s">
        <v>272</v>
      </c>
      <c r="E15" s="84"/>
      <c r="F15" s="84"/>
      <c r="G15" s="84"/>
      <c r="H15" s="84"/>
      <c r="I15" s="84"/>
      <c r="J15" s="40"/>
      <c r="K15" s="96" t="str">
        <f>IF(+データ入力!D21="","",+データ入力!D21)</f>
        <v/>
      </c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40"/>
      <c r="AF15" s="40"/>
      <c r="AG15" s="40"/>
      <c r="AH15" s="40"/>
      <c r="AI15" s="40"/>
      <c r="AJ15" s="40"/>
      <c r="AK15" s="40"/>
      <c r="AL15" s="40"/>
      <c r="AM15" s="40"/>
      <c r="AN15" s="61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</row>
    <row r="16" spans="1:88" ht="12" customHeight="1">
      <c r="A16" s="58">
        <v>15</v>
      </c>
      <c r="B16" s="40"/>
      <c r="C16" s="40"/>
      <c r="D16" s="84"/>
      <c r="E16" s="84"/>
      <c r="F16" s="84"/>
      <c r="G16" s="84"/>
      <c r="H16" s="84"/>
      <c r="I16" s="84"/>
      <c r="J16" s="4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40"/>
      <c r="AF16" s="40"/>
      <c r="AG16" s="40"/>
      <c r="AH16" s="40"/>
      <c r="AI16" s="40"/>
      <c r="AJ16" s="40"/>
      <c r="AK16" s="40"/>
      <c r="AL16" s="40"/>
      <c r="AM16" s="40"/>
      <c r="AN16" s="61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</row>
    <row r="17" spans="1:88" ht="12" customHeight="1">
      <c r="A17" s="58">
        <v>16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Y17" s="41"/>
      <c r="Z17" s="41"/>
      <c r="AA17" s="40"/>
      <c r="AB17" s="40"/>
      <c r="AC17" s="40"/>
      <c r="AD17" s="40"/>
      <c r="AE17" s="40"/>
      <c r="AF17" s="41"/>
      <c r="AG17" s="41"/>
      <c r="AH17" s="41"/>
      <c r="AI17" s="41"/>
      <c r="AJ17" s="41"/>
      <c r="AK17" s="41"/>
      <c r="AL17" s="41"/>
      <c r="AM17" s="40"/>
      <c r="AN17" s="61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</row>
    <row r="18" spans="1:88" ht="12" customHeight="1">
      <c r="A18" s="58">
        <v>17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1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</row>
    <row r="19" spans="1:88" ht="12" customHeight="1">
      <c r="A19" s="58">
        <v>18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1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</row>
    <row r="20" spans="1:88" ht="12" customHeight="1">
      <c r="A20" s="58">
        <v>19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1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</row>
    <row r="21" spans="1:88" ht="12" customHeight="1">
      <c r="A21" s="58">
        <v>20</v>
      </c>
      <c r="B21" s="63"/>
      <c r="C21" s="63"/>
      <c r="D21" s="96" t="s">
        <v>273</v>
      </c>
      <c r="E21" s="84"/>
      <c r="F21" s="84"/>
      <c r="G21" s="84"/>
      <c r="H21" s="84"/>
      <c r="I21" s="84"/>
      <c r="J21" s="63"/>
      <c r="K21" s="131" t="s">
        <v>274</v>
      </c>
      <c r="L21" s="84"/>
      <c r="M21" s="84"/>
      <c r="N21" s="84"/>
      <c r="O21" s="63"/>
      <c r="P21" s="135"/>
      <c r="Q21" s="133"/>
      <c r="R21" s="133"/>
      <c r="S21" s="133"/>
      <c r="T21" s="133"/>
      <c r="U21" s="133"/>
      <c r="V21" s="131" t="s">
        <v>275</v>
      </c>
      <c r="W21" s="84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1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</row>
    <row r="22" spans="1:88" ht="12" customHeight="1">
      <c r="A22" s="58">
        <v>21</v>
      </c>
      <c r="B22" s="40"/>
      <c r="C22" s="40"/>
      <c r="D22" s="84"/>
      <c r="E22" s="84"/>
      <c r="F22" s="84"/>
      <c r="G22" s="84"/>
      <c r="H22" s="84"/>
      <c r="I22" s="84"/>
      <c r="J22" s="40"/>
      <c r="K22" s="84"/>
      <c r="L22" s="84"/>
      <c r="M22" s="84"/>
      <c r="N22" s="84"/>
      <c r="O22" s="42"/>
      <c r="P22" s="136"/>
      <c r="Q22" s="75"/>
      <c r="R22" s="75"/>
      <c r="S22" s="75"/>
      <c r="T22" s="75"/>
      <c r="U22" s="75"/>
      <c r="V22" s="84"/>
      <c r="W22" s="84"/>
      <c r="X22" s="42"/>
      <c r="Y22" s="42"/>
      <c r="Z22" s="42" t="s">
        <v>276</v>
      </c>
      <c r="AA22" s="137">
        <v>6000</v>
      </c>
      <c r="AB22" s="84"/>
      <c r="AC22" s="84"/>
      <c r="AD22" s="40" t="s">
        <v>277</v>
      </c>
      <c r="AE22" s="40" t="s">
        <v>278</v>
      </c>
      <c r="AF22" s="40"/>
      <c r="AG22" s="40"/>
      <c r="AH22" s="40"/>
      <c r="AI22" s="40"/>
      <c r="AJ22" s="40"/>
      <c r="AK22" s="40"/>
      <c r="AL22" s="40"/>
      <c r="AM22" s="40"/>
      <c r="AN22" s="61"/>
      <c r="AO22" s="40"/>
      <c r="AP22" s="64" t="s">
        <v>279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</row>
    <row r="23" spans="1:88" ht="12" customHeight="1">
      <c r="A23" s="58">
        <v>22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61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</row>
    <row r="24" spans="1:88" ht="12" customHeight="1">
      <c r="A24" s="58">
        <v>23</v>
      </c>
      <c r="B24" s="40"/>
      <c r="C24" s="40"/>
      <c r="D24" s="40"/>
      <c r="E24" s="40"/>
      <c r="F24" s="40"/>
      <c r="G24" s="40"/>
      <c r="H24" s="40"/>
      <c r="I24" s="40"/>
      <c r="J24" s="40"/>
      <c r="K24" s="63"/>
      <c r="L24" s="63"/>
      <c r="M24" s="63"/>
      <c r="N24" s="63"/>
      <c r="O24" s="42"/>
      <c r="P24" s="40"/>
      <c r="Q24" s="40"/>
      <c r="R24" s="40"/>
      <c r="S24" s="40"/>
      <c r="T24" s="40"/>
      <c r="U24" s="40"/>
      <c r="V24" s="40"/>
      <c r="W24" s="40"/>
      <c r="X24" s="42"/>
      <c r="Y24" s="42"/>
      <c r="Z24" s="42"/>
      <c r="AA24" s="42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61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</row>
    <row r="25" spans="1:88" ht="12" customHeight="1">
      <c r="A25" s="58">
        <v>24</v>
      </c>
      <c r="B25" s="40"/>
      <c r="C25" s="63"/>
      <c r="D25" s="40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40"/>
      <c r="Q25" s="40"/>
      <c r="R25" s="40"/>
      <c r="S25" s="40"/>
      <c r="T25" s="40"/>
      <c r="U25" s="40"/>
      <c r="V25" s="40"/>
      <c r="W25" s="40"/>
      <c r="X25" s="63"/>
      <c r="Y25" s="63"/>
      <c r="Z25" s="63"/>
      <c r="AA25" s="65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40"/>
      <c r="AN25" s="61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</row>
    <row r="26" spans="1:88" ht="12" customHeight="1">
      <c r="A26" s="58">
        <v>25</v>
      </c>
      <c r="B26" s="40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40"/>
      <c r="AN26" s="61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</row>
    <row r="27" spans="1:88" ht="12" customHeight="1">
      <c r="A27" s="58">
        <v>26</v>
      </c>
      <c r="B27" s="40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40"/>
      <c r="AN27" s="61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</row>
    <row r="28" spans="1:88" ht="12" customHeight="1">
      <c r="A28" s="58">
        <v>27</v>
      </c>
      <c r="B28" s="40"/>
      <c r="C28" s="63"/>
      <c r="D28" s="96" t="s">
        <v>280</v>
      </c>
      <c r="E28" s="84"/>
      <c r="F28" s="84"/>
      <c r="G28" s="84"/>
      <c r="H28" s="84"/>
      <c r="I28" s="84"/>
      <c r="J28" s="63"/>
      <c r="K28" s="130" t="str">
        <f>IF(P21="","",+P21*AA22)</f>
        <v/>
      </c>
      <c r="L28" s="84"/>
      <c r="M28" s="84"/>
      <c r="N28" s="84"/>
      <c r="O28" s="84"/>
      <c r="P28" s="84"/>
      <c r="Q28" s="84"/>
      <c r="R28" s="84"/>
      <c r="S28" s="84"/>
      <c r="T28" s="131" t="s">
        <v>281</v>
      </c>
      <c r="U28" s="84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40"/>
      <c r="AN28" s="61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</row>
    <row r="29" spans="1:88" ht="12" customHeight="1">
      <c r="A29" s="58">
        <v>28</v>
      </c>
      <c r="B29" s="40"/>
      <c r="C29" s="40"/>
      <c r="D29" s="84"/>
      <c r="E29" s="84"/>
      <c r="F29" s="84"/>
      <c r="G29" s="84"/>
      <c r="H29" s="84"/>
      <c r="I29" s="84"/>
      <c r="J29" s="40"/>
      <c r="K29" s="75"/>
      <c r="L29" s="75"/>
      <c r="M29" s="75"/>
      <c r="N29" s="75"/>
      <c r="O29" s="75"/>
      <c r="P29" s="75"/>
      <c r="Q29" s="75"/>
      <c r="R29" s="75"/>
      <c r="S29" s="75"/>
      <c r="T29" s="84"/>
      <c r="U29" s="84"/>
      <c r="V29" s="40"/>
      <c r="W29" s="40"/>
      <c r="X29" s="40"/>
      <c r="Y29" s="40"/>
      <c r="Z29" s="40"/>
      <c r="AA29" s="40"/>
      <c r="AB29" s="40"/>
      <c r="AC29" s="40"/>
      <c r="AD29" s="42"/>
      <c r="AE29" s="42"/>
      <c r="AF29" s="42"/>
      <c r="AG29" s="42"/>
      <c r="AH29" s="42"/>
      <c r="AI29" s="42"/>
      <c r="AJ29" s="42"/>
      <c r="AK29" s="42"/>
      <c r="AL29" s="40"/>
      <c r="AM29" s="40"/>
      <c r="AN29" s="61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</row>
    <row r="30" spans="1:88" ht="12" customHeight="1">
      <c r="A30" s="58">
        <v>29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61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</row>
    <row r="31" spans="1:88" ht="12" customHeight="1">
      <c r="A31" s="58">
        <v>30</v>
      </c>
      <c r="B31" s="40"/>
      <c r="C31" s="63"/>
      <c r="D31" s="63"/>
      <c r="E31" s="40"/>
      <c r="F31" s="63"/>
      <c r="G31" s="63"/>
      <c r="H31" s="63"/>
      <c r="I31" s="63"/>
      <c r="J31" s="63"/>
      <c r="K31" s="40"/>
      <c r="L31" s="63"/>
      <c r="M31" s="63"/>
      <c r="N31" s="63"/>
      <c r="O31" s="63"/>
      <c r="P31" s="63"/>
      <c r="Q31" s="63"/>
      <c r="R31" s="40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40"/>
      <c r="AN31" s="61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</row>
    <row r="32" spans="1:88" ht="12" customHeight="1">
      <c r="A32" s="58">
        <v>31</v>
      </c>
      <c r="B32" s="40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40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40"/>
      <c r="AN32" s="61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</row>
    <row r="33" spans="1:88" ht="12" customHeight="1">
      <c r="A33" s="58">
        <v>32</v>
      </c>
      <c r="B33" s="40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40"/>
      <c r="AN33" s="61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</row>
    <row r="34" spans="1:88" ht="12" customHeight="1">
      <c r="A34" s="58">
        <v>33</v>
      </c>
      <c r="B34" s="40"/>
      <c r="C34" s="40"/>
      <c r="D34" s="40"/>
      <c r="E34" s="104" t="s">
        <v>282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40"/>
      <c r="AF34" s="40"/>
      <c r="AG34" s="40"/>
      <c r="AH34" s="40"/>
      <c r="AI34" s="40"/>
      <c r="AJ34" s="40"/>
      <c r="AK34" s="40"/>
      <c r="AL34" s="40"/>
      <c r="AM34" s="40"/>
      <c r="AN34" s="61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</row>
    <row r="35" spans="1:88" ht="12" customHeight="1">
      <c r="A35" s="58">
        <v>34</v>
      </c>
      <c r="B35" s="40"/>
      <c r="C35" s="40"/>
      <c r="D35" s="40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40"/>
      <c r="AF35" s="40"/>
      <c r="AG35" s="40"/>
      <c r="AH35" s="40"/>
      <c r="AI35" s="40"/>
      <c r="AJ35" s="40"/>
      <c r="AK35" s="40"/>
      <c r="AL35" s="40"/>
      <c r="AM35" s="40"/>
      <c r="AN35" s="61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</row>
    <row r="36" spans="1:88" ht="12" customHeight="1">
      <c r="A36" s="58">
        <v>35</v>
      </c>
      <c r="B36" s="40"/>
      <c r="C36" s="40"/>
      <c r="D36" s="42"/>
      <c r="E36" s="42"/>
      <c r="F36" s="132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40"/>
      <c r="AK36" s="40"/>
      <c r="AL36" s="40"/>
      <c r="AM36" s="40"/>
      <c r="AN36" s="61"/>
      <c r="AO36" s="40"/>
      <c r="AP36" s="66" t="s">
        <v>283</v>
      </c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</row>
    <row r="37" spans="1:88" ht="12" customHeight="1">
      <c r="A37" s="58">
        <v>36</v>
      </c>
      <c r="B37" s="40"/>
      <c r="C37" s="40"/>
      <c r="D37" s="40"/>
      <c r="E37" s="40"/>
      <c r="F37" s="13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40"/>
      <c r="AK37" s="40"/>
      <c r="AL37" s="40"/>
      <c r="AM37" s="40"/>
      <c r="AN37" s="61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</row>
    <row r="38" spans="1:88" ht="12" customHeight="1">
      <c r="A38" s="58">
        <v>37</v>
      </c>
      <c r="B38" s="40"/>
      <c r="C38" s="40"/>
      <c r="D38" s="40"/>
      <c r="E38" s="40"/>
      <c r="F38" s="13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40"/>
      <c r="AK38" s="40"/>
      <c r="AL38" s="40"/>
      <c r="AM38" s="40"/>
      <c r="AN38" s="61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</row>
    <row r="39" spans="1:88" ht="12" customHeight="1">
      <c r="A39" s="58">
        <v>38</v>
      </c>
      <c r="B39" s="40"/>
      <c r="C39" s="40"/>
      <c r="D39" s="42"/>
      <c r="E39" s="42"/>
      <c r="F39" s="13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40"/>
      <c r="AK39" s="40"/>
      <c r="AL39" s="40"/>
      <c r="AM39" s="40"/>
      <c r="AN39" s="61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</row>
    <row r="40" spans="1:88" ht="12" customHeight="1">
      <c r="A40" s="58">
        <v>39</v>
      </c>
      <c r="B40" s="40"/>
      <c r="C40" s="40"/>
      <c r="D40" s="40"/>
      <c r="E40" s="40"/>
      <c r="F40" s="13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40"/>
      <c r="AK40" s="40"/>
      <c r="AL40" s="40"/>
      <c r="AM40" s="40"/>
      <c r="AN40" s="61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</row>
    <row r="41" spans="1:88" ht="12" customHeight="1">
      <c r="A41" s="58">
        <v>40</v>
      </c>
      <c r="B41" s="40"/>
      <c r="C41" s="40"/>
      <c r="D41" s="40"/>
      <c r="E41" s="40"/>
      <c r="F41" s="13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40"/>
      <c r="AK41" s="40"/>
      <c r="AL41" s="40"/>
      <c r="AM41" s="40"/>
      <c r="AN41" s="61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</row>
    <row r="42" spans="1:88" ht="12" customHeight="1">
      <c r="A42" s="58">
        <v>41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61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</row>
    <row r="43" spans="1:88" ht="12" customHeight="1">
      <c r="A43" s="58">
        <v>42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61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</row>
    <row r="44" spans="1:88" ht="12" customHeight="1">
      <c r="A44" s="58">
        <v>43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61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</row>
    <row r="45" spans="1:88" ht="12" customHeight="1">
      <c r="A45" s="58">
        <v>44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61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</row>
    <row r="46" spans="1:88" ht="12" customHeight="1">
      <c r="A46" s="58">
        <v>45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61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</row>
    <row r="47" spans="1:88" ht="12" customHeight="1">
      <c r="A47" s="58">
        <v>46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61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</row>
    <row r="48" spans="1:88" ht="12" customHeight="1">
      <c r="A48" s="58">
        <v>47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61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</row>
    <row r="49" spans="1:88" ht="12" customHeight="1">
      <c r="A49" s="58">
        <v>48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61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</row>
    <row r="50" spans="1:88" ht="12" customHeight="1">
      <c r="A50" s="58">
        <v>49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61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</row>
    <row r="51" spans="1:88" ht="12" customHeight="1">
      <c r="A51" s="58">
        <v>50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61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</row>
    <row r="52" spans="1:88" ht="12" customHeight="1">
      <c r="A52" s="58">
        <v>51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61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</row>
    <row r="53" spans="1:88" ht="12" customHeight="1">
      <c r="A53" s="58">
        <v>52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61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</row>
    <row r="54" spans="1:88" ht="12" customHeight="1">
      <c r="A54" s="58">
        <v>53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61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</row>
    <row r="55" spans="1:88" ht="12" customHeight="1">
      <c r="A55" s="58">
        <v>54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61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</row>
    <row r="56" spans="1:88" ht="12" customHeight="1">
      <c r="A56" s="58">
        <v>55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61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</row>
    <row r="57" spans="1:88" ht="12" customHeight="1">
      <c r="A57" s="58">
        <v>56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61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</row>
    <row r="58" spans="1:88" ht="12" customHeight="1">
      <c r="A58" s="58">
        <v>57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61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</row>
    <row r="59" spans="1:88" ht="12" customHeight="1">
      <c r="A59" s="58">
        <v>58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61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</row>
    <row r="60" spans="1:88" ht="12" customHeight="1">
      <c r="A60" s="58">
        <v>59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61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</row>
    <row r="61" spans="1:88" ht="12" customHeight="1">
      <c r="A61" s="58">
        <v>60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61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</row>
    <row r="62" spans="1:88" ht="12" customHeight="1">
      <c r="A62" s="58">
        <v>61</v>
      </c>
      <c r="B62" s="40"/>
      <c r="C62" s="40"/>
      <c r="D62" s="42"/>
      <c r="E62" s="42"/>
      <c r="F62" s="42"/>
      <c r="G62" s="42"/>
      <c r="H62" s="42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61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</row>
    <row r="63" spans="1:88" ht="12" customHeight="1">
      <c r="A63" s="58">
        <v>62</v>
      </c>
      <c r="B63" s="40"/>
      <c r="C63" s="40"/>
      <c r="D63" s="42"/>
      <c r="E63" s="42"/>
      <c r="F63" s="42"/>
      <c r="G63" s="42"/>
      <c r="H63" s="42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61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</row>
    <row r="64" spans="1:88" ht="12" customHeight="1">
      <c r="A64" s="58">
        <v>63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61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</row>
    <row r="65" spans="1:88" ht="12" customHeight="1">
      <c r="A65" s="58">
        <v>64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61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</row>
    <row r="66" spans="1:88" ht="12" customHeight="1">
      <c r="A66" s="58">
        <v>65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61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</row>
    <row r="67" spans="1:88" ht="12" customHeight="1">
      <c r="A67" s="58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</row>
    <row r="68" spans="1:88" ht="12" customHeight="1">
      <c r="A68" s="59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</row>
    <row r="69" spans="1:88" ht="12" customHeight="1">
      <c r="A69" s="59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</row>
    <row r="70" spans="1:88" ht="12" customHeight="1">
      <c r="A70" s="59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</row>
    <row r="71" spans="1:88" ht="12" customHeight="1">
      <c r="A71" s="59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</row>
    <row r="72" spans="1:88" ht="12" customHeight="1">
      <c r="A72" s="59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</row>
    <row r="73" spans="1:88" ht="12" customHeight="1">
      <c r="A73" s="59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</row>
    <row r="74" spans="1:88" ht="12" customHeight="1">
      <c r="A74" s="59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</row>
    <row r="75" spans="1:88" ht="12" customHeight="1">
      <c r="A75" s="5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</row>
    <row r="76" spans="1:88" ht="12" customHeight="1">
      <c r="A76" s="5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</row>
    <row r="77" spans="1:88" ht="12" customHeight="1">
      <c r="A77" s="59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</row>
    <row r="78" spans="1:88" ht="12" customHeight="1">
      <c r="A78" s="59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</row>
    <row r="79" spans="1:88" ht="12" customHeight="1">
      <c r="A79" s="59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</row>
    <row r="80" spans="1:88" ht="12" customHeight="1">
      <c r="A80" s="59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</row>
    <row r="81" spans="1:88" ht="12" customHeight="1">
      <c r="A81" s="59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</row>
    <row r="82" spans="1:88" ht="12" customHeight="1">
      <c r="A82" s="59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</row>
    <row r="83" spans="1:88" ht="12" customHeight="1">
      <c r="A83" s="59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</row>
    <row r="84" spans="1:88" ht="12" customHeight="1">
      <c r="A84" s="59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</row>
    <row r="85" spans="1:88" ht="12" customHeight="1">
      <c r="A85" s="59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</row>
    <row r="86" spans="1:88" ht="12" customHeight="1">
      <c r="A86" s="5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</row>
    <row r="87" spans="1:88" ht="12" customHeight="1">
      <c r="A87" s="5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</row>
    <row r="88" spans="1:88" ht="12" customHeight="1">
      <c r="A88" s="5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</row>
    <row r="89" spans="1:88" ht="12" customHeight="1">
      <c r="A89" s="59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</row>
    <row r="90" spans="1:88" ht="12" customHeight="1">
      <c r="A90" s="59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</row>
    <row r="91" spans="1:88" ht="12" customHeight="1">
      <c r="A91" s="59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</row>
    <row r="92" spans="1:88" ht="12" customHeight="1">
      <c r="A92" s="59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</row>
    <row r="93" spans="1:88" ht="12" customHeight="1">
      <c r="A93" s="59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</row>
    <row r="94" spans="1:88" ht="12" customHeight="1">
      <c r="A94" s="59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</row>
    <row r="95" spans="1:88" ht="12" customHeight="1">
      <c r="A95" s="59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</row>
    <row r="96" spans="1:88" ht="12" customHeight="1">
      <c r="A96" s="59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</row>
    <row r="97" spans="1:88" ht="12" customHeight="1">
      <c r="A97" s="59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</row>
    <row r="98" spans="1:88" ht="12" customHeight="1">
      <c r="A98" s="59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</row>
    <row r="99" spans="1:88" ht="12" customHeight="1">
      <c r="A99" s="59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</row>
    <row r="100" spans="1:88" ht="12" customHeight="1">
      <c r="A100" s="59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</row>
    <row r="101" spans="1:88" ht="12" customHeight="1">
      <c r="A101" s="59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</row>
    <row r="102" spans="1:88" ht="12" customHeight="1">
      <c r="A102" s="59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</row>
    <row r="103" spans="1:88" ht="12" customHeight="1">
      <c r="A103" s="59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</row>
    <row r="104" spans="1:88" ht="12" customHeight="1">
      <c r="A104" s="59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</row>
    <row r="105" spans="1:88" ht="12" customHeight="1">
      <c r="A105" s="5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</row>
    <row r="106" spans="1:88" ht="12" customHeight="1">
      <c r="A106" s="59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</row>
    <row r="107" spans="1:88" ht="12" customHeight="1">
      <c r="A107" s="5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</row>
    <row r="108" spans="1:88" ht="12" customHeight="1">
      <c r="A108" s="59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</row>
    <row r="109" spans="1:88" ht="12" customHeight="1">
      <c r="A109" s="59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</row>
    <row r="110" spans="1:88" ht="12" customHeight="1">
      <c r="A110" s="59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</row>
    <row r="111" spans="1:88" ht="12" customHeight="1">
      <c r="A111" s="59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</row>
    <row r="112" spans="1:88" ht="12" customHeight="1">
      <c r="A112" s="59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</row>
    <row r="113" spans="1:88" ht="12" customHeight="1">
      <c r="A113" s="59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</row>
    <row r="114" spans="1:88" ht="12" customHeight="1">
      <c r="A114" s="59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</row>
    <row r="115" spans="1:88" ht="12" customHeight="1">
      <c r="A115" s="59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</row>
    <row r="116" spans="1:88" ht="12" customHeight="1">
      <c r="A116" s="5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</row>
    <row r="117" spans="1:88" ht="12" customHeight="1">
      <c r="A117" s="5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</row>
    <row r="118" spans="1:88" ht="12" customHeight="1">
      <c r="A118" s="59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</row>
    <row r="119" spans="1:88" ht="12" customHeight="1">
      <c r="A119" s="59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</row>
    <row r="120" spans="1:88" ht="12" customHeight="1">
      <c r="A120" s="59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</row>
    <row r="121" spans="1:88" ht="12" customHeight="1">
      <c r="A121" s="59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</row>
    <row r="122" spans="1:88" ht="12" customHeight="1">
      <c r="A122" s="59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</row>
    <row r="123" spans="1:88" ht="12" customHeight="1">
      <c r="A123" s="59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</row>
    <row r="124" spans="1:88" ht="12" customHeight="1">
      <c r="A124" s="59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</row>
    <row r="125" spans="1:88" ht="12" customHeight="1">
      <c r="A125" s="59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</row>
    <row r="126" spans="1:88" ht="12" customHeight="1">
      <c r="A126" s="59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</row>
    <row r="127" spans="1:88" ht="12" customHeight="1">
      <c r="A127" s="59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</row>
    <row r="128" spans="1:88" ht="12" customHeight="1">
      <c r="A128" s="59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</row>
    <row r="129" spans="1:88" ht="12" customHeight="1">
      <c r="A129" s="59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</row>
    <row r="130" spans="1:88" ht="12" customHeight="1">
      <c r="A130" s="59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</row>
    <row r="131" spans="1:88" ht="12" customHeight="1">
      <c r="A131" s="59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</row>
    <row r="132" spans="1:88" ht="12" customHeight="1">
      <c r="A132" s="59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</row>
    <row r="133" spans="1:88" ht="12" customHeight="1">
      <c r="A133" s="59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</row>
    <row r="134" spans="1:88" ht="12" customHeight="1">
      <c r="A134" s="59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</row>
    <row r="135" spans="1:88" ht="12" customHeight="1">
      <c r="A135" s="59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</row>
    <row r="136" spans="1:88" ht="12" customHeight="1">
      <c r="A136" s="59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</row>
    <row r="137" spans="1:88" ht="12" customHeight="1">
      <c r="A137" s="59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</row>
    <row r="138" spans="1:88" ht="12" customHeight="1">
      <c r="A138" s="59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</row>
    <row r="139" spans="1:88" ht="12" customHeight="1">
      <c r="A139" s="59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</row>
    <row r="140" spans="1:88" ht="12" customHeight="1">
      <c r="A140" s="59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</row>
    <row r="141" spans="1:88" ht="12" customHeight="1">
      <c r="A141" s="59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</row>
    <row r="142" spans="1:88" ht="12" customHeight="1">
      <c r="A142" s="59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</row>
    <row r="143" spans="1:88" ht="12" customHeight="1">
      <c r="A143" s="59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</row>
    <row r="144" spans="1:88" ht="12" customHeight="1">
      <c r="A144" s="59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</row>
    <row r="145" spans="1:88" ht="12" customHeight="1">
      <c r="A145" s="59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</row>
    <row r="146" spans="1:88" ht="12" customHeight="1">
      <c r="A146" s="5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</row>
    <row r="147" spans="1:88" ht="12" customHeight="1">
      <c r="A147" s="59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</row>
    <row r="148" spans="1:88" ht="12" customHeight="1">
      <c r="A148" s="59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</row>
    <row r="149" spans="1:88" ht="12" customHeight="1">
      <c r="A149" s="59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</row>
    <row r="150" spans="1:88" ht="12" customHeight="1">
      <c r="A150" s="5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</row>
    <row r="151" spans="1:88" ht="12" customHeight="1">
      <c r="A151" s="59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</row>
    <row r="152" spans="1:88" ht="12" customHeight="1">
      <c r="A152" s="59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</row>
    <row r="153" spans="1:88" ht="12" customHeight="1">
      <c r="A153" s="59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</row>
    <row r="154" spans="1:88" ht="12" customHeight="1">
      <c r="A154" s="59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</row>
    <row r="155" spans="1:88" ht="12" customHeight="1">
      <c r="A155" s="59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</row>
    <row r="156" spans="1:88" ht="12" customHeight="1">
      <c r="A156" s="59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</row>
    <row r="157" spans="1:88" ht="12" customHeight="1">
      <c r="A157" s="59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</row>
    <row r="158" spans="1:88" ht="12" customHeight="1">
      <c r="A158" s="59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</row>
    <row r="159" spans="1:88" ht="12" customHeight="1">
      <c r="A159" s="5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</row>
    <row r="160" spans="1:88" ht="12" customHeight="1">
      <c r="A160" s="59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</row>
    <row r="161" spans="1:88" ht="12" customHeight="1">
      <c r="A161" s="59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</row>
    <row r="162" spans="1:88" ht="12" customHeight="1">
      <c r="A162" s="59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</row>
    <row r="163" spans="1:88" ht="12" customHeight="1">
      <c r="A163" s="59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</row>
    <row r="164" spans="1:88" ht="12" customHeight="1">
      <c r="A164" s="59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</row>
    <row r="165" spans="1:88" ht="12" customHeight="1">
      <c r="A165" s="59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</row>
    <row r="166" spans="1:88" ht="12" customHeight="1">
      <c r="A166" s="59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</row>
    <row r="167" spans="1:88" ht="12" customHeight="1">
      <c r="A167" s="59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</row>
    <row r="168" spans="1:88" ht="12" customHeight="1">
      <c r="A168" s="59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</row>
    <row r="169" spans="1:88" ht="12" customHeight="1">
      <c r="A169" s="59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</row>
    <row r="170" spans="1:88" ht="12" customHeight="1">
      <c r="A170" s="59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</row>
    <row r="171" spans="1:88" ht="12" customHeight="1">
      <c r="A171" s="59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</row>
    <row r="172" spans="1:88" ht="12" customHeight="1">
      <c r="A172" s="59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</row>
    <row r="173" spans="1:88" ht="12" customHeight="1">
      <c r="A173" s="59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</row>
    <row r="174" spans="1:88" ht="12" customHeight="1">
      <c r="A174" s="59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</row>
    <row r="175" spans="1:88" ht="12" customHeight="1">
      <c r="A175" s="59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</row>
    <row r="176" spans="1:88" ht="12" customHeight="1">
      <c r="A176" s="59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</row>
    <row r="177" spans="1:88" ht="12" customHeight="1">
      <c r="A177" s="59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</row>
    <row r="178" spans="1:88" ht="12" customHeight="1">
      <c r="A178" s="59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</row>
    <row r="179" spans="1:88" ht="12" customHeight="1">
      <c r="A179" s="59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</row>
    <row r="180" spans="1:88" ht="12" customHeight="1">
      <c r="A180" s="59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</row>
    <row r="181" spans="1:88" ht="12" customHeight="1">
      <c r="A181" s="59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</row>
    <row r="182" spans="1:88" ht="12" customHeight="1">
      <c r="A182" s="59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</row>
    <row r="183" spans="1:88" ht="12" customHeight="1">
      <c r="A183" s="59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</row>
    <row r="184" spans="1:88" ht="12" customHeight="1">
      <c r="A184" s="59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</row>
    <row r="185" spans="1:88" ht="12" customHeight="1">
      <c r="A185" s="59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</row>
    <row r="186" spans="1:88" ht="12" customHeight="1">
      <c r="A186" s="59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</row>
    <row r="187" spans="1:88" ht="12" customHeight="1">
      <c r="A187" s="59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</row>
    <row r="188" spans="1:88" ht="12" customHeight="1">
      <c r="A188" s="59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</row>
    <row r="189" spans="1:88" ht="12" customHeight="1">
      <c r="A189" s="59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</row>
    <row r="190" spans="1:88" ht="12" customHeight="1">
      <c r="A190" s="59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</row>
    <row r="191" spans="1:88" ht="12" customHeight="1">
      <c r="A191" s="59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</row>
    <row r="192" spans="1:88" ht="12" customHeight="1">
      <c r="A192" s="59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</row>
    <row r="193" spans="1:88" ht="12" customHeight="1">
      <c r="A193" s="59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</row>
    <row r="194" spans="1:88" ht="12" customHeight="1">
      <c r="A194" s="59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</row>
    <row r="195" spans="1:88" ht="12" customHeight="1">
      <c r="A195" s="59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</row>
    <row r="196" spans="1:88" ht="12" customHeight="1">
      <c r="A196" s="59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</row>
    <row r="197" spans="1:88" ht="12" customHeight="1">
      <c r="A197" s="59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</row>
    <row r="198" spans="1:88" ht="12" customHeight="1">
      <c r="A198" s="59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</row>
    <row r="199" spans="1:88" ht="12" customHeight="1">
      <c r="A199" s="59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</row>
    <row r="200" spans="1:88" ht="12" customHeight="1">
      <c r="A200" s="59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</row>
    <row r="201" spans="1:88" ht="12" customHeight="1">
      <c r="A201" s="59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</row>
    <row r="202" spans="1:88" ht="12" customHeight="1">
      <c r="A202" s="59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40"/>
      <c r="CE202" s="40"/>
      <c r="CF202" s="40"/>
      <c r="CG202" s="40"/>
      <c r="CH202" s="40"/>
      <c r="CI202" s="40"/>
      <c r="CJ202" s="40"/>
    </row>
    <row r="203" spans="1:88" ht="12" customHeight="1">
      <c r="A203" s="59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</row>
    <row r="204" spans="1:88" ht="12" customHeight="1">
      <c r="A204" s="59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40"/>
      <c r="CE204" s="40"/>
      <c r="CF204" s="40"/>
      <c r="CG204" s="40"/>
      <c r="CH204" s="40"/>
      <c r="CI204" s="40"/>
      <c r="CJ204" s="40"/>
    </row>
    <row r="205" spans="1:88" ht="12" customHeight="1">
      <c r="A205" s="59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0"/>
      <c r="CG205" s="40"/>
      <c r="CH205" s="40"/>
      <c r="CI205" s="40"/>
      <c r="CJ205" s="40"/>
    </row>
    <row r="206" spans="1:88" ht="12" customHeight="1">
      <c r="A206" s="59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40"/>
      <c r="CE206" s="40"/>
      <c r="CF206" s="40"/>
      <c r="CG206" s="40"/>
      <c r="CH206" s="40"/>
      <c r="CI206" s="40"/>
      <c r="CJ206" s="40"/>
    </row>
    <row r="207" spans="1:88" ht="12" customHeight="1">
      <c r="A207" s="59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40"/>
      <c r="CE207" s="40"/>
      <c r="CF207" s="40"/>
      <c r="CG207" s="40"/>
      <c r="CH207" s="40"/>
      <c r="CI207" s="40"/>
      <c r="CJ207" s="40"/>
    </row>
    <row r="208" spans="1:88" ht="12" customHeight="1">
      <c r="A208" s="59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40"/>
      <c r="CE208" s="40"/>
      <c r="CF208" s="40"/>
      <c r="CG208" s="40"/>
      <c r="CH208" s="40"/>
      <c r="CI208" s="40"/>
      <c r="CJ208" s="40"/>
    </row>
    <row r="209" spans="1:88" ht="12" customHeight="1">
      <c r="A209" s="59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40"/>
      <c r="CJ209" s="40"/>
    </row>
    <row r="210" spans="1:88" ht="12" customHeight="1">
      <c r="A210" s="59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40"/>
      <c r="CJ210" s="40"/>
    </row>
    <row r="211" spans="1:88" ht="12" customHeight="1">
      <c r="A211" s="59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40"/>
      <c r="CJ211" s="40"/>
    </row>
    <row r="212" spans="1:88" ht="12" customHeight="1">
      <c r="A212" s="59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40"/>
      <c r="CJ212" s="40"/>
    </row>
    <row r="213" spans="1:88" ht="12" customHeight="1">
      <c r="A213" s="59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  <c r="CI213" s="40"/>
      <c r="CJ213" s="40"/>
    </row>
    <row r="214" spans="1:88" ht="12" customHeight="1">
      <c r="A214" s="59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40"/>
      <c r="CE214" s="40"/>
      <c r="CF214" s="40"/>
      <c r="CG214" s="40"/>
      <c r="CH214" s="40"/>
      <c r="CI214" s="40"/>
      <c r="CJ214" s="40"/>
    </row>
    <row r="215" spans="1:88" ht="12" customHeight="1">
      <c r="A215" s="59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0"/>
      <c r="CC215" s="40"/>
      <c r="CD215" s="40"/>
      <c r="CE215" s="40"/>
      <c r="CF215" s="40"/>
      <c r="CG215" s="40"/>
      <c r="CH215" s="40"/>
      <c r="CI215" s="40"/>
      <c r="CJ215" s="40"/>
    </row>
    <row r="216" spans="1:88" ht="12" customHeight="1">
      <c r="A216" s="59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40"/>
      <c r="CE216" s="40"/>
      <c r="CF216" s="40"/>
      <c r="CG216" s="40"/>
      <c r="CH216" s="40"/>
      <c r="CI216" s="40"/>
      <c r="CJ216" s="40"/>
    </row>
    <row r="217" spans="1:88" ht="12" customHeight="1">
      <c r="A217" s="59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0"/>
      <c r="CC217" s="40"/>
      <c r="CD217" s="40"/>
      <c r="CE217" s="40"/>
      <c r="CF217" s="40"/>
      <c r="CG217" s="40"/>
      <c r="CH217" s="40"/>
      <c r="CI217" s="40"/>
      <c r="CJ217" s="40"/>
    </row>
    <row r="218" spans="1:88" ht="12" customHeight="1">
      <c r="A218" s="59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0"/>
      <c r="CC218" s="40"/>
      <c r="CD218" s="40"/>
      <c r="CE218" s="40"/>
      <c r="CF218" s="40"/>
      <c r="CG218" s="40"/>
      <c r="CH218" s="40"/>
      <c r="CI218" s="40"/>
      <c r="CJ218" s="40"/>
    </row>
    <row r="219" spans="1:88" ht="12" customHeight="1">
      <c r="A219" s="59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0"/>
      <c r="CC219" s="40"/>
      <c r="CD219" s="40"/>
      <c r="CE219" s="40"/>
      <c r="CF219" s="40"/>
      <c r="CG219" s="40"/>
      <c r="CH219" s="40"/>
      <c r="CI219" s="40"/>
      <c r="CJ219" s="40"/>
    </row>
    <row r="220" spans="1:88" ht="12" customHeight="1">
      <c r="A220" s="59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40"/>
      <c r="CE220" s="40"/>
      <c r="CF220" s="40"/>
      <c r="CG220" s="40"/>
      <c r="CH220" s="40"/>
      <c r="CI220" s="40"/>
      <c r="CJ220" s="40"/>
    </row>
    <row r="221" spans="1:88" ht="12" customHeight="1">
      <c r="A221" s="59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40"/>
      <c r="CE221" s="40"/>
      <c r="CF221" s="40"/>
      <c r="CG221" s="40"/>
      <c r="CH221" s="40"/>
      <c r="CI221" s="40"/>
      <c r="CJ221" s="40"/>
    </row>
    <row r="222" spans="1:88" ht="12" customHeight="1">
      <c r="A222" s="59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40"/>
      <c r="CE222" s="40"/>
      <c r="CF222" s="40"/>
      <c r="CG222" s="40"/>
      <c r="CH222" s="40"/>
      <c r="CI222" s="40"/>
      <c r="CJ222" s="40"/>
    </row>
    <row r="223" spans="1:88" ht="12" customHeight="1">
      <c r="A223" s="59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40"/>
      <c r="CE223" s="40"/>
      <c r="CF223" s="40"/>
      <c r="CG223" s="40"/>
      <c r="CH223" s="40"/>
      <c r="CI223" s="40"/>
      <c r="CJ223" s="40"/>
    </row>
    <row r="224" spans="1:88" ht="12" customHeight="1">
      <c r="A224" s="59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40"/>
      <c r="CE224" s="40"/>
      <c r="CF224" s="40"/>
      <c r="CG224" s="40"/>
      <c r="CH224" s="40"/>
      <c r="CI224" s="40"/>
      <c r="CJ224" s="40"/>
    </row>
    <row r="225" spans="1:88" ht="12" customHeight="1">
      <c r="A225" s="59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  <c r="CA225" s="40"/>
      <c r="CB225" s="40"/>
      <c r="CC225" s="40"/>
      <c r="CD225" s="40"/>
      <c r="CE225" s="40"/>
      <c r="CF225" s="40"/>
      <c r="CG225" s="40"/>
      <c r="CH225" s="40"/>
      <c r="CI225" s="40"/>
      <c r="CJ225" s="40"/>
    </row>
    <row r="226" spans="1:88" ht="12" customHeight="1">
      <c r="A226" s="59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  <c r="CA226" s="40"/>
      <c r="CB226" s="40"/>
      <c r="CC226" s="40"/>
      <c r="CD226" s="40"/>
      <c r="CE226" s="40"/>
      <c r="CF226" s="40"/>
      <c r="CG226" s="40"/>
      <c r="CH226" s="40"/>
      <c r="CI226" s="40"/>
      <c r="CJ226" s="40"/>
    </row>
    <row r="227" spans="1:88" ht="12" customHeight="1">
      <c r="A227" s="59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  <c r="CA227" s="40"/>
      <c r="CB227" s="40"/>
      <c r="CC227" s="40"/>
      <c r="CD227" s="40"/>
      <c r="CE227" s="40"/>
      <c r="CF227" s="40"/>
      <c r="CG227" s="40"/>
      <c r="CH227" s="40"/>
      <c r="CI227" s="40"/>
      <c r="CJ227" s="40"/>
    </row>
    <row r="228" spans="1:88" ht="12" customHeight="1">
      <c r="A228" s="59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40"/>
      <c r="CE228" s="40"/>
      <c r="CF228" s="40"/>
      <c r="CG228" s="40"/>
      <c r="CH228" s="40"/>
      <c r="CI228" s="40"/>
      <c r="CJ228" s="40"/>
    </row>
    <row r="229" spans="1:88" ht="12" customHeight="1">
      <c r="A229" s="59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  <c r="CA229" s="40"/>
      <c r="CB229" s="40"/>
      <c r="CC229" s="40"/>
      <c r="CD229" s="40"/>
      <c r="CE229" s="40"/>
      <c r="CF229" s="40"/>
      <c r="CG229" s="40"/>
      <c r="CH229" s="40"/>
      <c r="CI229" s="40"/>
      <c r="CJ229" s="40"/>
    </row>
    <row r="230" spans="1:88" ht="12" customHeight="1">
      <c r="A230" s="59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  <c r="CA230" s="40"/>
      <c r="CB230" s="40"/>
      <c r="CC230" s="40"/>
      <c r="CD230" s="40"/>
      <c r="CE230" s="40"/>
      <c r="CF230" s="40"/>
      <c r="CG230" s="40"/>
      <c r="CH230" s="40"/>
      <c r="CI230" s="40"/>
      <c r="CJ230" s="40"/>
    </row>
    <row r="231" spans="1:88" ht="12" customHeight="1">
      <c r="A231" s="59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  <c r="CA231" s="40"/>
      <c r="CB231" s="40"/>
      <c r="CC231" s="40"/>
      <c r="CD231" s="40"/>
      <c r="CE231" s="40"/>
      <c r="CF231" s="40"/>
      <c r="CG231" s="40"/>
      <c r="CH231" s="40"/>
      <c r="CI231" s="40"/>
      <c r="CJ231" s="40"/>
    </row>
    <row r="232" spans="1:88" ht="12" customHeight="1">
      <c r="A232" s="59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  <c r="CD232" s="40"/>
      <c r="CE232" s="40"/>
      <c r="CF232" s="40"/>
      <c r="CG232" s="40"/>
      <c r="CH232" s="40"/>
      <c r="CI232" s="40"/>
      <c r="CJ232" s="40"/>
    </row>
    <row r="233" spans="1:88" ht="12" customHeight="1">
      <c r="A233" s="59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  <c r="CA233" s="40"/>
      <c r="CB233" s="40"/>
      <c r="CC233" s="40"/>
      <c r="CD233" s="40"/>
      <c r="CE233" s="40"/>
      <c r="CF233" s="40"/>
      <c r="CG233" s="40"/>
      <c r="CH233" s="40"/>
      <c r="CI233" s="40"/>
      <c r="CJ233" s="40"/>
    </row>
    <row r="234" spans="1:88" ht="12" customHeight="1">
      <c r="A234" s="59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  <c r="CA234" s="40"/>
      <c r="CB234" s="40"/>
      <c r="CC234" s="40"/>
      <c r="CD234" s="40"/>
      <c r="CE234" s="40"/>
      <c r="CF234" s="40"/>
      <c r="CG234" s="40"/>
      <c r="CH234" s="40"/>
      <c r="CI234" s="40"/>
      <c r="CJ234" s="40"/>
    </row>
    <row r="235" spans="1:88" ht="12" customHeight="1">
      <c r="A235" s="59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  <c r="CA235" s="40"/>
      <c r="CB235" s="40"/>
      <c r="CC235" s="40"/>
      <c r="CD235" s="40"/>
      <c r="CE235" s="40"/>
      <c r="CF235" s="40"/>
      <c r="CG235" s="40"/>
      <c r="CH235" s="40"/>
      <c r="CI235" s="40"/>
      <c r="CJ235" s="40"/>
    </row>
    <row r="236" spans="1:88" ht="12" customHeight="1">
      <c r="A236" s="59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  <c r="CA236" s="40"/>
      <c r="CB236" s="40"/>
      <c r="CC236" s="40"/>
      <c r="CD236" s="40"/>
      <c r="CE236" s="40"/>
      <c r="CF236" s="40"/>
      <c r="CG236" s="40"/>
      <c r="CH236" s="40"/>
      <c r="CI236" s="40"/>
      <c r="CJ236" s="40"/>
    </row>
    <row r="237" spans="1:88" ht="12" customHeight="1">
      <c r="A237" s="59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  <c r="CA237" s="40"/>
      <c r="CB237" s="40"/>
      <c r="CC237" s="40"/>
      <c r="CD237" s="40"/>
      <c r="CE237" s="40"/>
      <c r="CF237" s="40"/>
      <c r="CG237" s="40"/>
      <c r="CH237" s="40"/>
      <c r="CI237" s="40"/>
      <c r="CJ237" s="40"/>
    </row>
    <row r="238" spans="1:88" ht="12" customHeight="1">
      <c r="A238" s="59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  <c r="CD238" s="40"/>
      <c r="CE238" s="40"/>
      <c r="CF238" s="40"/>
      <c r="CG238" s="40"/>
      <c r="CH238" s="40"/>
      <c r="CI238" s="40"/>
      <c r="CJ238" s="40"/>
    </row>
    <row r="239" spans="1:88" ht="12" customHeight="1">
      <c r="A239" s="59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  <c r="CA239" s="40"/>
      <c r="CB239" s="40"/>
      <c r="CC239" s="40"/>
      <c r="CD239" s="40"/>
      <c r="CE239" s="40"/>
      <c r="CF239" s="40"/>
      <c r="CG239" s="40"/>
      <c r="CH239" s="40"/>
      <c r="CI239" s="40"/>
      <c r="CJ239" s="40"/>
    </row>
    <row r="240" spans="1:88" ht="12" customHeight="1">
      <c r="A240" s="59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  <c r="CA240" s="40"/>
      <c r="CB240" s="40"/>
      <c r="CC240" s="40"/>
      <c r="CD240" s="40"/>
      <c r="CE240" s="40"/>
      <c r="CF240" s="40"/>
      <c r="CG240" s="40"/>
      <c r="CH240" s="40"/>
      <c r="CI240" s="40"/>
      <c r="CJ240" s="40"/>
    </row>
    <row r="241" spans="1:88" ht="12" customHeight="1">
      <c r="A241" s="59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  <c r="CA241" s="40"/>
      <c r="CB241" s="40"/>
      <c r="CC241" s="40"/>
      <c r="CD241" s="40"/>
      <c r="CE241" s="40"/>
      <c r="CF241" s="40"/>
      <c r="CG241" s="40"/>
      <c r="CH241" s="40"/>
      <c r="CI241" s="40"/>
      <c r="CJ241" s="40"/>
    </row>
    <row r="242" spans="1:88" ht="12" customHeight="1">
      <c r="A242" s="59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  <c r="CA242" s="40"/>
      <c r="CB242" s="40"/>
      <c r="CC242" s="40"/>
      <c r="CD242" s="40"/>
      <c r="CE242" s="40"/>
      <c r="CF242" s="40"/>
      <c r="CG242" s="40"/>
      <c r="CH242" s="40"/>
      <c r="CI242" s="40"/>
      <c r="CJ242" s="40"/>
    </row>
    <row r="243" spans="1:88" ht="12" customHeight="1">
      <c r="A243" s="59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  <c r="CD243" s="40"/>
      <c r="CE243" s="40"/>
      <c r="CF243" s="40"/>
      <c r="CG243" s="40"/>
      <c r="CH243" s="40"/>
      <c r="CI243" s="40"/>
      <c r="CJ243" s="40"/>
    </row>
    <row r="244" spans="1:88" ht="12" customHeight="1">
      <c r="A244" s="59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  <c r="CA244" s="40"/>
      <c r="CB244" s="40"/>
      <c r="CC244" s="40"/>
      <c r="CD244" s="40"/>
      <c r="CE244" s="40"/>
      <c r="CF244" s="40"/>
      <c r="CG244" s="40"/>
      <c r="CH244" s="40"/>
      <c r="CI244" s="40"/>
      <c r="CJ244" s="40"/>
    </row>
    <row r="245" spans="1:88" ht="12" customHeight="1">
      <c r="A245" s="59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  <c r="CA245" s="40"/>
      <c r="CB245" s="40"/>
      <c r="CC245" s="40"/>
      <c r="CD245" s="40"/>
      <c r="CE245" s="40"/>
      <c r="CF245" s="40"/>
      <c r="CG245" s="40"/>
      <c r="CH245" s="40"/>
      <c r="CI245" s="40"/>
      <c r="CJ245" s="40"/>
    </row>
    <row r="246" spans="1:88" ht="12" customHeight="1">
      <c r="A246" s="59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  <c r="CA246" s="40"/>
      <c r="CB246" s="40"/>
      <c r="CC246" s="40"/>
      <c r="CD246" s="40"/>
      <c r="CE246" s="40"/>
      <c r="CF246" s="40"/>
      <c r="CG246" s="40"/>
      <c r="CH246" s="40"/>
      <c r="CI246" s="40"/>
      <c r="CJ246" s="40"/>
    </row>
    <row r="247" spans="1:88" ht="12" customHeight="1">
      <c r="A247" s="59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  <c r="CA247" s="40"/>
      <c r="CB247" s="40"/>
      <c r="CC247" s="40"/>
      <c r="CD247" s="40"/>
      <c r="CE247" s="40"/>
      <c r="CF247" s="40"/>
      <c r="CG247" s="40"/>
      <c r="CH247" s="40"/>
      <c r="CI247" s="40"/>
      <c r="CJ247" s="40"/>
    </row>
    <row r="248" spans="1:88" ht="12" customHeight="1">
      <c r="A248" s="59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</row>
    <row r="249" spans="1:88" ht="12" customHeight="1">
      <c r="A249" s="59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  <c r="CA249" s="40"/>
      <c r="CB249" s="40"/>
      <c r="CC249" s="40"/>
      <c r="CD249" s="40"/>
      <c r="CE249" s="40"/>
      <c r="CF249" s="40"/>
      <c r="CG249" s="40"/>
      <c r="CH249" s="40"/>
      <c r="CI249" s="40"/>
      <c r="CJ249" s="40"/>
    </row>
    <row r="250" spans="1:88" ht="12" customHeight="1">
      <c r="A250" s="59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  <c r="CA250" s="40"/>
      <c r="CB250" s="40"/>
      <c r="CC250" s="40"/>
      <c r="CD250" s="40"/>
      <c r="CE250" s="40"/>
      <c r="CF250" s="40"/>
      <c r="CG250" s="40"/>
      <c r="CH250" s="40"/>
      <c r="CI250" s="40"/>
      <c r="CJ250" s="40"/>
    </row>
    <row r="251" spans="1:88" ht="12" customHeight="1">
      <c r="A251" s="59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  <c r="CA251" s="40"/>
      <c r="CB251" s="40"/>
      <c r="CC251" s="40"/>
      <c r="CD251" s="40"/>
      <c r="CE251" s="40"/>
      <c r="CF251" s="40"/>
      <c r="CG251" s="40"/>
      <c r="CH251" s="40"/>
      <c r="CI251" s="40"/>
      <c r="CJ251" s="40"/>
    </row>
    <row r="252" spans="1:88" ht="12" customHeight="1">
      <c r="A252" s="59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  <c r="CA252" s="40"/>
      <c r="CB252" s="40"/>
      <c r="CC252" s="40"/>
      <c r="CD252" s="40"/>
      <c r="CE252" s="40"/>
      <c r="CF252" s="40"/>
      <c r="CG252" s="40"/>
      <c r="CH252" s="40"/>
      <c r="CI252" s="40"/>
      <c r="CJ252" s="40"/>
    </row>
    <row r="253" spans="1:88" ht="12" customHeight="1">
      <c r="A253" s="59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  <c r="BY253" s="40"/>
      <c r="BZ253" s="40"/>
      <c r="CA253" s="40"/>
      <c r="CB253" s="40"/>
      <c r="CC253" s="40"/>
      <c r="CD253" s="40"/>
      <c r="CE253" s="40"/>
      <c r="CF253" s="40"/>
      <c r="CG253" s="40"/>
      <c r="CH253" s="40"/>
      <c r="CI253" s="40"/>
      <c r="CJ253" s="40"/>
    </row>
    <row r="254" spans="1:88" ht="12" customHeight="1">
      <c r="A254" s="59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  <c r="CA254" s="40"/>
      <c r="CB254" s="40"/>
      <c r="CC254" s="40"/>
      <c r="CD254" s="40"/>
      <c r="CE254" s="40"/>
      <c r="CF254" s="40"/>
      <c r="CG254" s="40"/>
      <c r="CH254" s="40"/>
      <c r="CI254" s="40"/>
      <c r="CJ254" s="40"/>
    </row>
    <row r="255" spans="1:88" ht="12" customHeight="1">
      <c r="A255" s="59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  <c r="CA255" s="40"/>
      <c r="CB255" s="40"/>
      <c r="CC255" s="40"/>
      <c r="CD255" s="40"/>
      <c r="CE255" s="40"/>
      <c r="CF255" s="40"/>
      <c r="CG255" s="40"/>
      <c r="CH255" s="40"/>
      <c r="CI255" s="40"/>
      <c r="CJ255" s="40"/>
    </row>
    <row r="256" spans="1:88" ht="12" customHeight="1">
      <c r="A256" s="59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  <c r="CA256" s="40"/>
      <c r="CB256" s="40"/>
      <c r="CC256" s="40"/>
      <c r="CD256" s="40"/>
      <c r="CE256" s="40"/>
      <c r="CF256" s="40"/>
      <c r="CG256" s="40"/>
      <c r="CH256" s="40"/>
      <c r="CI256" s="40"/>
      <c r="CJ256" s="40"/>
    </row>
    <row r="257" spans="1:88" ht="12" customHeight="1">
      <c r="A257" s="59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  <c r="CA257" s="40"/>
      <c r="CB257" s="40"/>
      <c r="CC257" s="40"/>
      <c r="CD257" s="40"/>
      <c r="CE257" s="40"/>
      <c r="CF257" s="40"/>
      <c r="CG257" s="40"/>
      <c r="CH257" s="40"/>
      <c r="CI257" s="40"/>
      <c r="CJ257" s="40"/>
    </row>
    <row r="258" spans="1:88" ht="12" customHeight="1">
      <c r="A258" s="59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  <c r="CA258" s="40"/>
      <c r="CB258" s="40"/>
      <c r="CC258" s="40"/>
      <c r="CD258" s="40"/>
      <c r="CE258" s="40"/>
      <c r="CF258" s="40"/>
      <c r="CG258" s="40"/>
      <c r="CH258" s="40"/>
      <c r="CI258" s="40"/>
      <c r="CJ258" s="40"/>
    </row>
    <row r="259" spans="1:88" ht="12" customHeight="1">
      <c r="A259" s="59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  <c r="CA259" s="40"/>
      <c r="CB259" s="40"/>
      <c r="CC259" s="40"/>
      <c r="CD259" s="40"/>
      <c r="CE259" s="40"/>
      <c r="CF259" s="40"/>
      <c r="CG259" s="40"/>
      <c r="CH259" s="40"/>
      <c r="CI259" s="40"/>
      <c r="CJ259" s="40"/>
    </row>
    <row r="260" spans="1:88" ht="12" customHeight="1">
      <c r="A260" s="59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  <c r="CA260" s="40"/>
      <c r="CB260" s="40"/>
      <c r="CC260" s="40"/>
      <c r="CD260" s="40"/>
      <c r="CE260" s="40"/>
      <c r="CF260" s="40"/>
      <c r="CG260" s="40"/>
      <c r="CH260" s="40"/>
      <c r="CI260" s="40"/>
      <c r="CJ260" s="40"/>
    </row>
    <row r="261" spans="1:88" ht="12" customHeight="1">
      <c r="A261" s="59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  <c r="CA261" s="40"/>
      <c r="CB261" s="40"/>
      <c r="CC261" s="40"/>
      <c r="CD261" s="40"/>
      <c r="CE261" s="40"/>
      <c r="CF261" s="40"/>
      <c r="CG261" s="40"/>
      <c r="CH261" s="40"/>
      <c r="CI261" s="40"/>
      <c r="CJ261" s="40"/>
    </row>
    <row r="262" spans="1:88" ht="12" customHeight="1">
      <c r="A262" s="59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  <c r="CA262" s="40"/>
      <c r="CB262" s="40"/>
      <c r="CC262" s="40"/>
      <c r="CD262" s="40"/>
      <c r="CE262" s="40"/>
      <c r="CF262" s="40"/>
      <c r="CG262" s="40"/>
      <c r="CH262" s="40"/>
      <c r="CI262" s="40"/>
      <c r="CJ262" s="40"/>
    </row>
    <row r="263" spans="1:88" ht="12" customHeight="1">
      <c r="A263" s="59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  <c r="CA263" s="40"/>
      <c r="CB263" s="40"/>
      <c r="CC263" s="40"/>
      <c r="CD263" s="40"/>
      <c r="CE263" s="40"/>
      <c r="CF263" s="40"/>
      <c r="CG263" s="40"/>
      <c r="CH263" s="40"/>
      <c r="CI263" s="40"/>
      <c r="CJ263" s="40"/>
    </row>
    <row r="264" spans="1:88" ht="12" customHeight="1">
      <c r="A264" s="59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  <c r="CA264" s="40"/>
      <c r="CB264" s="40"/>
      <c r="CC264" s="40"/>
      <c r="CD264" s="40"/>
      <c r="CE264" s="40"/>
      <c r="CF264" s="40"/>
      <c r="CG264" s="40"/>
      <c r="CH264" s="40"/>
      <c r="CI264" s="40"/>
      <c r="CJ264" s="40"/>
    </row>
    <row r="265" spans="1:88" ht="12" customHeight="1">
      <c r="A265" s="59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  <c r="CA265" s="40"/>
      <c r="CB265" s="40"/>
      <c r="CC265" s="40"/>
      <c r="CD265" s="40"/>
      <c r="CE265" s="40"/>
      <c r="CF265" s="40"/>
      <c r="CG265" s="40"/>
      <c r="CH265" s="40"/>
      <c r="CI265" s="40"/>
      <c r="CJ265" s="40"/>
    </row>
    <row r="266" spans="1:88" ht="12" customHeight="1">
      <c r="A266" s="59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  <c r="CA266" s="40"/>
      <c r="CB266" s="40"/>
      <c r="CC266" s="40"/>
      <c r="CD266" s="40"/>
      <c r="CE266" s="40"/>
      <c r="CF266" s="40"/>
      <c r="CG266" s="40"/>
      <c r="CH266" s="40"/>
      <c r="CI266" s="40"/>
      <c r="CJ266" s="40"/>
    </row>
    <row r="267" spans="1:88" ht="15.75" customHeight="1"/>
    <row r="268" spans="1:88" ht="15.75" customHeight="1"/>
    <row r="269" spans="1:88" ht="15.75" customHeight="1"/>
    <row r="270" spans="1:88" ht="15.75" customHeight="1"/>
    <row r="271" spans="1:88" ht="15.75" customHeight="1"/>
    <row r="272" spans="1:8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D4:I5"/>
    <mergeCell ref="K4:AD5"/>
    <mergeCell ref="D9:I10"/>
    <mergeCell ref="K9:V10"/>
    <mergeCell ref="D12:I13"/>
    <mergeCell ref="K12:V13"/>
    <mergeCell ref="K15:AD16"/>
    <mergeCell ref="K28:S29"/>
    <mergeCell ref="T28:U29"/>
    <mergeCell ref="E34:AD35"/>
    <mergeCell ref="F36:AI41"/>
    <mergeCell ref="D15:I16"/>
    <mergeCell ref="D21:I22"/>
    <mergeCell ref="K21:N22"/>
    <mergeCell ref="P21:U22"/>
    <mergeCell ref="V21:W22"/>
    <mergeCell ref="AA22:AC22"/>
    <mergeCell ref="D28:I29"/>
  </mergeCells>
  <phoneticPr fontId="36"/>
  <pageMargins left="0.78740157480314965" right="0.78740157480314965" top="0.78740157480314965" bottom="0.7874015748031496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36C09"/>
  </sheetPr>
  <dimension ref="A1:L1000"/>
  <sheetViews>
    <sheetView workbookViewId="0"/>
  </sheetViews>
  <sheetFormatPr defaultColWidth="14.46484375" defaultRowHeight="15" customHeight="1"/>
  <cols>
    <col min="1" max="12" width="8.6640625" customWidth="1"/>
  </cols>
  <sheetData>
    <row r="1" spans="1:12" ht="12.75" customHeight="1"/>
    <row r="2" spans="1:12" ht="12.75" customHeight="1"/>
    <row r="3" spans="1:12" ht="12.75" customHeight="1"/>
    <row r="4" spans="1:12" ht="12.75" customHeight="1"/>
    <row r="5" spans="1:12" ht="12.75" customHeight="1"/>
    <row r="6" spans="1:12" ht="12.75" customHeight="1">
      <c r="A6" s="67" t="s">
        <v>284</v>
      </c>
      <c r="B6" s="67" t="s">
        <v>285</v>
      </c>
      <c r="C6" s="67" t="s">
        <v>286</v>
      </c>
      <c r="D6" s="67" t="s">
        <v>287</v>
      </c>
      <c r="E6" s="67" t="s">
        <v>288</v>
      </c>
      <c r="F6" s="67" t="s">
        <v>289</v>
      </c>
      <c r="G6" s="67" t="s">
        <v>290</v>
      </c>
      <c r="H6" s="67" t="s">
        <v>291</v>
      </c>
      <c r="I6" s="67" t="s">
        <v>292</v>
      </c>
      <c r="J6" s="67" t="s">
        <v>293</v>
      </c>
      <c r="K6" s="67" t="s">
        <v>294</v>
      </c>
      <c r="L6" s="67" t="s">
        <v>295</v>
      </c>
    </row>
    <row r="7" spans="1:12" ht="12.75" customHeight="1">
      <c r="A7" s="67">
        <f>+データ入力!D13</f>
        <v>0</v>
      </c>
      <c r="B7" s="67">
        <f>+データ入力!D5</f>
        <v>0</v>
      </c>
      <c r="C7" s="67">
        <f>+データ入力!D6</f>
        <v>0</v>
      </c>
      <c r="D7" s="67">
        <f>+データ入力!D20</f>
        <v>0</v>
      </c>
      <c r="E7" s="67">
        <f>+データ入力!D15</f>
        <v>0</v>
      </c>
      <c r="F7" s="67">
        <f>+データ入力!D16</f>
        <v>0</v>
      </c>
      <c r="G7" s="67">
        <f>+データ入力!D21</f>
        <v>0</v>
      </c>
      <c r="H7" s="67">
        <f>+データ入力!D50</f>
        <v>0</v>
      </c>
      <c r="I7" s="67">
        <f>+データ入力!D51</f>
        <v>0</v>
      </c>
      <c r="J7" s="67">
        <f>+データ入力!D53</f>
        <v>0</v>
      </c>
      <c r="K7" s="67">
        <f>+データ入力!D54</f>
        <v>0</v>
      </c>
      <c r="L7" s="67">
        <f>+懇親会申込み!P21</f>
        <v>0</v>
      </c>
    </row>
    <row r="8" spans="1:12" ht="12.75" customHeight="1"/>
    <row r="9" spans="1:12" ht="12.75" customHeight="1"/>
    <row r="10" spans="1:12" ht="12.75" customHeight="1"/>
    <row r="11" spans="1:12" ht="12.75" customHeight="1"/>
    <row r="12" spans="1:12" ht="12.75" customHeight="1"/>
    <row r="13" spans="1:12" ht="12.75" customHeight="1"/>
    <row r="14" spans="1:12" ht="12.75" customHeight="1"/>
    <row r="15" spans="1:12" ht="12.75" customHeight="1"/>
    <row r="16" spans="1:1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phoneticPr fontId="36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データ入力</vt:lpstr>
      <vt:lpstr>データ入力例</vt:lpstr>
      <vt:lpstr>参加申込書</vt:lpstr>
      <vt:lpstr>プロ原稿</vt:lpstr>
      <vt:lpstr>参加申込書_個人</vt:lpstr>
      <vt:lpstr>懇親会申込み</vt:lpstr>
      <vt:lpstr>主催者使用データ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好太郎</dc:creator>
  <cp:lastModifiedBy>Toshiaki Anbo</cp:lastModifiedBy>
  <cp:lastPrinted>2024-09-09T22:58:12Z</cp:lastPrinted>
  <dcterms:created xsi:type="dcterms:W3CDTF">2024-09-09T22:56:57Z</dcterms:created>
  <dcterms:modified xsi:type="dcterms:W3CDTF">2025-08-12T01:23:49Z</dcterms:modified>
</cp:coreProperties>
</file>